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russellb\Documents\Documents\Kart\CDKC\AA BC - CDKC\Club Championship\2016\"/>
    </mc:Choice>
  </mc:AlternateContent>
  <bookViews>
    <workbookView xWindow="0" yWindow="0" windowWidth="20490" windowHeight="7755" tabRatio="914" activeTab="2"/>
  </bookViews>
  <sheets>
    <sheet name="POINTS SCORE" sheetId="22" r:id="rId1"/>
    <sheet name="CADET 9 &amp; CADET 12 CLUB CHAMP" sheetId="31" r:id="rId2"/>
    <sheet name="JNR CLUB CHAMP" sheetId="23" r:id="rId3"/>
    <sheet name="SNR CLUB CHAMP" sheetId="24" r:id="rId4"/>
    <sheet name="CADET 9" sheetId="3" r:id="rId5"/>
    <sheet name="CADET 12" sheetId="4" r:id="rId6"/>
    <sheet name="KA4 JL" sheetId="5" r:id="rId7"/>
    <sheet name="KA4 JH" sheetId="9" r:id="rId8"/>
    <sheet name="KA3 J" sheetId="33" r:id="rId9"/>
    <sheet name="J MAX" sheetId="30" r:id="rId10"/>
    <sheet name="KA4 SL" sheetId="6" r:id="rId11"/>
    <sheet name="KA4 SH" sheetId="10" r:id="rId12"/>
    <sheet name="KA4 MASTERS" sheetId="16" r:id="rId13"/>
    <sheet name="KA3 SL" sheetId="7" r:id="rId14"/>
    <sheet name="KA3 SH" sheetId="11" r:id="rId15"/>
    <sheet name="KA3 MASTERS" sheetId="34" r:id="rId16"/>
    <sheet name="TAG RESTRICTED LIGHT" sheetId="28" r:id="rId17"/>
    <sheet name="TAG RESTRICTED HEAVY" sheetId="32" r:id="rId18"/>
    <sheet name="TAG RESTRICTED SUPER HEAVY" sheetId="36" r:id="rId19"/>
    <sheet name="TAG LIGHT" sheetId="35" r:id="rId20"/>
    <sheet name="TAG HEAVY" sheetId="29" r:id="rId21"/>
    <sheet name="Spare" sheetId="37" r:id="rId22"/>
  </sheets>
  <definedNames>
    <definedName name="_xlnm._FilterDatabase" localSheetId="5" hidden="1">'CADET 12'!$A$5:$O$26</definedName>
    <definedName name="_xlnm._FilterDatabase" localSheetId="4" hidden="1">'CADET 9'!$A$5:$O$5</definedName>
    <definedName name="_xlnm._FilterDatabase" localSheetId="1" hidden="1">'CADET 9 &amp; CADET 12 CLUB CHAMP'!$A$5:$O$32</definedName>
    <definedName name="_xlnm._FilterDatabase" localSheetId="9" hidden="1">'J MAX'!$A$5:$N$9</definedName>
    <definedName name="_xlnm._FilterDatabase" localSheetId="2" hidden="1">'JNR CLUB CHAMP'!$A$5:$O$34</definedName>
    <definedName name="_xlnm._FilterDatabase" localSheetId="8" hidden="1">'KA3 J'!$A$5:$O$24</definedName>
    <definedName name="_xlnm._FilterDatabase" localSheetId="15" hidden="1">'KA3 MASTERS'!$A$5:$O$35</definedName>
    <definedName name="_xlnm._FilterDatabase" localSheetId="14" hidden="1">'KA3 SH'!$A$5:$O$41</definedName>
    <definedName name="_xlnm._FilterDatabase" localSheetId="13" hidden="1">'KA3 SL'!$A$5:$O$5</definedName>
    <definedName name="_xlnm._FilterDatabase" localSheetId="7" hidden="1">'KA4 JH'!$A$5:$O$17</definedName>
    <definedName name="_xlnm._FilterDatabase" localSheetId="6" hidden="1">'KA4 JL'!$A$5:$O$22</definedName>
    <definedName name="_xlnm._FilterDatabase" localSheetId="12" hidden="1">'KA4 MASTERS'!$A$5:$O$37</definedName>
    <definedName name="_xlnm._FilterDatabase" localSheetId="11" hidden="1">'KA4 SH'!$A$5:$O$38</definedName>
    <definedName name="_xlnm._FilterDatabase" localSheetId="10" hidden="1">'KA4 SL'!$A$5:$O$35</definedName>
    <definedName name="_xlnm._FilterDatabase" localSheetId="3" hidden="1">'SNR CLUB CHAMP'!$A$4:$AS$157</definedName>
    <definedName name="_xlnm._FilterDatabase" localSheetId="20" hidden="1">'TAG HEAVY'!$A$5:$N$15</definedName>
    <definedName name="_xlnm._FilterDatabase" localSheetId="19" hidden="1">'TAG LIGHT'!$A$5:$M$32</definedName>
    <definedName name="_xlnm._FilterDatabase" localSheetId="17" hidden="1">'TAG RESTRICTED HEAVY'!$A$5:$O$37</definedName>
    <definedName name="_xlnm._FilterDatabase" localSheetId="16" hidden="1">'TAG RESTRICTED LIGHT'!$A$5:$O$31</definedName>
    <definedName name="CDKCMEMB">#REF!</definedName>
    <definedName name="Current_member_listing">#REF!</definedName>
    <definedName name="_xlnm.Print_Area" localSheetId="5">'CADET 12'!$A$1:$O$14</definedName>
    <definedName name="_xlnm.Print_Area" localSheetId="4">'CADET 9'!$A$1:$N$5</definedName>
    <definedName name="_xlnm.Print_Area" localSheetId="9">'J MAX'!$A$1:$N$27</definedName>
    <definedName name="_xlnm.Print_Area" localSheetId="2">'JNR CLUB CHAMP'!$A$1:$O$34</definedName>
    <definedName name="_xlnm.Print_Area" localSheetId="14">'KA3 SH'!$A$1:$O$47</definedName>
    <definedName name="_xlnm.Print_Area" localSheetId="13">'KA3 SL'!$A$1:$O$5</definedName>
    <definedName name="_xlnm.Print_Area" localSheetId="7">'KA4 JH'!$A$1:$O$17</definedName>
    <definedName name="_xlnm.Print_Area" localSheetId="6">'KA4 JL'!$A$1:$N$22</definedName>
    <definedName name="_xlnm.Print_Area" localSheetId="12">'KA4 MASTERS'!$A$1:$O$37</definedName>
    <definedName name="_xlnm.Print_Area" localSheetId="11">'KA4 SH'!$A$1:$O$33</definedName>
    <definedName name="_xlnm.Print_Area" localSheetId="10">'KA4 SL'!$A$1:$O$35</definedName>
    <definedName name="_xlnm.Print_Area" localSheetId="0">'POINTS SCORE'!$A$1:$AH$41</definedName>
    <definedName name="_xlnm.Print_Area" localSheetId="3">'SNR CLUB CHAMP'!$A$1:$O$148</definedName>
    <definedName name="_xlnm.Print_Area" localSheetId="20">'TAG HEAVY'!$A$1:$N$31</definedName>
    <definedName name="_xlnm.Print_Area" localSheetId="16">'TAG RESTRICTED LIGHT'!$A$1:$O$19</definedName>
  </definedNames>
  <calcPr calcId="152511" concurrentCalc="0"/>
</workbook>
</file>

<file path=xl/calcChain.xml><?xml version="1.0" encoding="utf-8"?>
<calcChain xmlns="http://schemas.openxmlformats.org/spreadsheetml/2006/main">
  <c r="C67" i="24" l="1"/>
  <c r="D67" i="24"/>
  <c r="D19" i="32"/>
  <c r="C19" i="32"/>
  <c r="D32" i="31"/>
  <c r="C32" i="31"/>
  <c r="D26" i="4"/>
  <c r="C26" i="4"/>
  <c r="D30" i="31"/>
  <c r="C30" i="31"/>
  <c r="D56" i="24"/>
  <c r="D40" i="24"/>
  <c r="D65" i="24"/>
  <c r="D66" i="24"/>
  <c r="D59" i="24"/>
  <c r="D63" i="24"/>
  <c r="C56" i="24"/>
  <c r="C40" i="24"/>
  <c r="C65" i="24"/>
  <c r="C66" i="24"/>
  <c r="C59" i="24"/>
  <c r="C63" i="24"/>
  <c r="D13" i="35"/>
  <c r="D15" i="35"/>
  <c r="D16" i="35"/>
  <c r="C13" i="35"/>
  <c r="C15" i="35"/>
  <c r="C16" i="35"/>
  <c r="C62" i="24"/>
  <c r="C55" i="24"/>
  <c r="C36" i="24"/>
  <c r="D62" i="24"/>
  <c r="D55" i="24"/>
  <c r="D36" i="24"/>
  <c r="D15" i="32"/>
  <c r="D14" i="32"/>
  <c r="C15" i="32"/>
  <c r="C14" i="32"/>
  <c r="C23" i="4"/>
  <c r="D23" i="4"/>
  <c r="C29" i="31"/>
  <c r="D29" i="31"/>
  <c r="C12" i="5"/>
  <c r="D12" i="5"/>
  <c r="C71" i="24"/>
  <c r="D71" i="24"/>
  <c r="C70" i="24"/>
  <c r="D70" i="24"/>
  <c r="D9" i="34"/>
  <c r="C9" i="34"/>
  <c r="D28" i="24"/>
  <c r="D32" i="24"/>
  <c r="D31" i="24"/>
  <c r="C28" i="24"/>
  <c r="C32" i="24"/>
  <c r="C31" i="24"/>
  <c r="D8" i="34"/>
  <c r="D11" i="34"/>
  <c r="D10" i="34"/>
  <c r="D7" i="34"/>
  <c r="C11" i="34"/>
  <c r="C10" i="34"/>
  <c r="C7" i="34"/>
  <c r="C8" i="32"/>
  <c r="C17" i="32"/>
  <c r="C18" i="32"/>
  <c r="C16" i="32"/>
  <c r="D18" i="32"/>
  <c r="D16" i="32"/>
  <c r="D17" i="32"/>
  <c r="D8" i="32"/>
  <c r="C9" i="32"/>
  <c r="D9" i="32"/>
  <c r="D34" i="24"/>
  <c r="D27" i="24"/>
  <c r="D57" i="24"/>
  <c r="D61" i="24"/>
  <c r="D22" i="24"/>
  <c r="D35" i="24"/>
  <c r="D51" i="24"/>
  <c r="D58" i="24"/>
  <c r="D69" i="24"/>
  <c r="D48" i="24"/>
  <c r="D9" i="24"/>
  <c r="D10" i="24"/>
  <c r="D8" i="24"/>
  <c r="D13" i="24"/>
  <c r="D7" i="24"/>
  <c r="D12" i="24"/>
  <c r="D15" i="24"/>
  <c r="D16" i="24"/>
  <c r="D11" i="24"/>
  <c r="D29" i="24"/>
  <c r="D20" i="24"/>
  <c r="D26" i="24"/>
  <c r="D33" i="24"/>
  <c r="D38" i="24"/>
  <c r="D18" i="24"/>
  <c r="D44" i="24"/>
  <c r="D45" i="24"/>
  <c r="D46" i="24"/>
  <c r="D24" i="24"/>
  <c r="D21" i="24"/>
  <c r="D47" i="24"/>
  <c r="D14" i="24"/>
  <c r="D23" i="24"/>
  <c r="D25" i="24"/>
  <c r="D49" i="24"/>
  <c r="D50" i="24"/>
  <c r="D52" i="24"/>
  <c r="D53" i="24"/>
  <c r="D54" i="24"/>
  <c r="D30" i="24"/>
  <c r="D60" i="24"/>
  <c r="D41" i="24"/>
  <c r="D64" i="24"/>
  <c r="D68" i="24"/>
  <c r="D42" i="24"/>
  <c r="D43" i="24"/>
  <c r="D37" i="24"/>
  <c r="D72" i="24"/>
  <c r="D39" i="24"/>
  <c r="D19" i="24"/>
  <c r="D17" i="24"/>
  <c r="C7" i="36"/>
  <c r="C6" i="36"/>
  <c r="D7" i="36"/>
  <c r="D6" i="36"/>
  <c r="C8" i="34"/>
  <c r="D6" i="24"/>
  <c r="D6" i="7"/>
  <c r="D10" i="7"/>
  <c r="D8" i="7"/>
  <c r="D9" i="7"/>
  <c r="D16" i="7"/>
  <c r="D13" i="7"/>
  <c r="D22" i="7"/>
  <c r="D12" i="7"/>
  <c r="D19" i="7"/>
  <c r="D20" i="7"/>
  <c r="D21" i="7"/>
  <c r="D11" i="7"/>
  <c r="D14" i="7"/>
  <c r="D15" i="7"/>
  <c r="D18" i="7"/>
  <c r="D17" i="7"/>
  <c r="D6" i="32"/>
  <c r="D13" i="32"/>
  <c r="D10" i="32"/>
  <c r="D20" i="32"/>
  <c r="D12" i="32"/>
  <c r="D11" i="32"/>
  <c r="C6" i="32"/>
  <c r="C13" i="32"/>
  <c r="C10" i="32"/>
  <c r="C20" i="32"/>
  <c r="C12" i="32"/>
  <c r="C11" i="32"/>
  <c r="D14" i="28"/>
  <c r="D11" i="28"/>
  <c r="D9" i="28"/>
  <c r="D13" i="28"/>
  <c r="D7" i="28"/>
  <c r="D8" i="28"/>
  <c r="D12" i="28"/>
  <c r="D6" i="28"/>
  <c r="D15" i="28"/>
  <c r="D16" i="28"/>
  <c r="D17" i="28"/>
  <c r="C14" i="28"/>
  <c r="C11" i="28"/>
  <c r="C9" i="28"/>
  <c r="C13" i="28"/>
  <c r="C7" i="28"/>
  <c r="C8" i="28"/>
  <c r="C12" i="28"/>
  <c r="C6" i="28"/>
  <c r="C15" i="28"/>
  <c r="C16" i="28"/>
  <c r="C17" i="28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" i="7"/>
  <c r="C10" i="7"/>
  <c r="C8" i="7"/>
  <c r="C9" i="7"/>
  <c r="C16" i="7"/>
  <c r="C13" i="7"/>
  <c r="C22" i="7"/>
  <c r="C12" i="7"/>
  <c r="C19" i="7"/>
  <c r="C20" i="7"/>
  <c r="C21" i="7"/>
  <c r="C11" i="7"/>
  <c r="C14" i="7"/>
  <c r="C15" i="7"/>
  <c r="C18" i="7"/>
  <c r="C17" i="7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D64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17" i="9"/>
  <c r="C7" i="9"/>
  <c r="C10" i="9"/>
  <c r="C8" i="9"/>
  <c r="C11" i="9"/>
  <c r="C13" i="9"/>
  <c r="C12" i="9"/>
  <c r="C9" i="9"/>
  <c r="C16" i="9"/>
  <c r="C14" i="9"/>
  <c r="C15" i="9"/>
  <c r="C13" i="5"/>
  <c r="C6" i="5"/>
  <c r="C9" i="5"/>
  <c r="C11" i="5"/>
  <c r="C17" i="5"/>
  <c r="C10" i="5"/>
  <c r="C23" i="5"/>
  <c r="C18" i="5"/>
  <c r="C14" i="5"/>
  <c r="C20" i="5"/>
  <c r="C19" i="5"/>
  <c r="C8" i="5"/>
  <c r="C21" i="5"/>
  <c r="C15" i="5"/>
  <c r="C22" i="5"/>
  <c r="C16" i="5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7" i="32"/>
  <c r="D10" i="28"/>
  <c r="D6" i="34"/>
  <c r="D6" i="11"/>
  <c r="D7" i="7"/>
  <c r="D6" i="16"/>
  <c r="D6" i="10"/>
  <c r="D6" i="6"/>
  <c r="D6" i="30"/>
  <c r="C7" i="32"/>
  <c r="C10" i="28"/>
  <c r="C6" i="34"/>
  <c r="C6" i="11"/>
  <c r="C7" i="7"/>
  <c r="C6" i="16"/>
  <c r="C6" i="10"/>
  <c r="C6" i="6"/>
  <c r="C6" i="30"/>
  <c r="C6" i="9"/>
  <c r="C7" i="5"/>
  <c r="C13" i="4"/>
  <c r="C7" i="4"/>
  <c r="C8" i="4"/>
  <c r="C12" i="4"/>
  <c r="C18" i="4"/>
  <c r="C14" i="4"/>
  <c r="C10" i="4"/>
  <c r="C9" i="4"/>
  <c r="C17" i="4"/>
  <c r="C20" i="4"/>
  <c r="C27" i="4"/>
  <c r="C11" i="4"/>
  <c r="C22" i="4"/>
  <c r="C21" i="4"/>
  <c r="C24" i="4"/>
  <c r="C25" i="4"/>
  <c r="C16" i="4"/>
  <c r="C19" i="4"/>
  <c r="C15" i="4"/>
  <c r="C6" i="4"/>
  <c r="C11" i="3"/>
  <c r="C10" i="3"/>
  <c r="C9" i="3"/>
  <c r="C13" i="3"/>
  <c r="C12" i="3"/>
  <c r="C7" i="3"/>
  <c r="C8" i="3"/>
  <c r="C14" i="3"/>
  <c r="C15" i="3"/>
  <c r="C16" i="3"/>
  <c r="C17" i="3"/>
  <c r="C18" i="3"/>
  <c r="C19" i="3"/>
  <c r="C20" i="3"/>
  <c r="C21" i="3"/>
  <c r="C22" i="3"/>
  <c r="C6" i="3"/>
  <c r="C6" i="24"/>
  <c r="C12" i="24"/>
  <c r="C9" i="24"/>
  <c r="C10" i="24"/>
  <c r="C18" i="24"/>
  <c r="C16" i="24"/>
  <c r="C24" i="24"/>
  <c r="C25" i="24"/>
  <c r="C52" i="24"/>
  <c r="C37" i="24"/>
  <c r="C72" i="24"/>
  <c r="C39" i="24"/>
  <c r="C41" i="24"/>
  <c r="C46" i="24"/>
  <c r="C49" i="24"/>
  <c r="C43" i="24"/>
  <c r="C45" i="24"/>
  <c r="C42" i="24"/>
  <c r="C44" i="24"/>
  <c r="C23" i="24"/>
  <c r="C20" i="24"/>
  <c r="C60" i="24"/>
  <c r="C26" i="24"/>
  <c r="C11" i="24"/>
  <c r="C13" i="24"/>
  <c r="C29" i="24"/>
  <c r="C7" i="24"/>
  <c r="C15" i="24"/>
  <c r="C14" i="24"/>
  <c r="C19" i="24"/>
  <c r="C68" i="24"/>
  <c r="C54" i="24"/>
  <c r="C38" i="24"/>
  <c r="C47" i="24"/>
  <c r="C149" i="24"/>
  <c r="C21" i="24"/>
  <c r="C53" i="24"/>
  <c r="C30" i="24"/>
  <c r="C157" i="24"/>
  <c r="C50" i="24"/>
  <c r="C150" i="24"/>
  <c r="C151" i="24"/>
  <c r="C64" i="24"/>
  <c r="C152" i="24"/>
  <c r="C153" i="24"/>
  <c r="C154" i="24"/>
  <c r="C155" i="24"/>
  <c r="C156" i="24"/>
  <c r="C33" i="24"/>
  <c r="C17" i="24"/>
  <c r="C34" i="24"/>
  <c r="C27" i="24"/>
  <c r="C57" i="24"/>
  <c r="C61" i="24"/>
  <c r="C22" i="24"/>
  <c r="C35" i="24"/>
  <c r="C51" i="24"/>
  <c r="C58" i="24"/>
  <c r="C69" i="24"/>
  <c r="C48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8" i="24"/>
  <c r="C10" i="23"/>
  <c r="C6" i="23"/>
  <c r="C8" i="23"/>
  <c r="C18" i="23"/>
  <c r="C20" i="23"/>
  <c r="C12" i="23"/>
  <c r="C34" i="23"/>
  <c r="C9" i="23"/>
  <c r="C33" i="23"/>
  <c r="C11" i="23"/>
  <c r="C19" i="23"/>
  <c r="C26" i="23"/>
  <c r="C27" i="23"/>
  <c r="C28" i="23"/>
  <c r="C17" i="23"/>
  <c r="C14" i="23"/>
  <c r="C16" i="23"/>
  <c r="C13" i="23"/>
  <c r="C31" i="23"/>
  <c r="C25" i="23"/>
  <c r="C22" i="23"/>
  <c r="C24" i="23"/>
  <c r="C21" i="23"/>
  <c r="C32" i="23"/>
  <c r="C23" i="23"/>
  <c r="C15" i="23"/>
  <c r="C29" i="23"/>
  <c r="C30" i="23"/>
  <c r="C7" i="23"/>
  <c r="C18" i="31"/>
  <c r="C20" i="31"/>
  <c r="C14" i="31"/>
  <c r="C7" i="31"/>
  <c r="C21" i="31"/>
  <c r="C8" i="31"/>
  <c r="C9" i="31"/>
  <c r="C17" i="31"/>
  <c r="C24" i="31"/>
  <c r="C19" i="31"/>
  <c r="C13" i="31"/>
  <c r="C10" i="31"/>
  <c r="C23" i="31"/>
  <c r="C31" i="31"/>
  <c r="C27" i="31"/>
  <c r="C35" i="31"/>
  <c r="C15" i="31"/>
  <c r="C28" i="31"/>
  <c r="C16" i="31"/>
  <c r="C11" i="31"/>
  <c r="C12" i="31"/>
  <c r="C26" i="31"/>
  <c r="C33" i="31"/>
  <c r="C34" i="31"/>
  <c r="C25" i="31"/>
  <c r="C22" i="31"/>
  <c r="C6" i="31"/>
  <c r="C6" i="33"/>
  <c r="C10" i="33"/>
  <c r="C8" i="33"/>
  <c r="C9" i="33"/>
  <c r="C7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D10" i="33"/>
  <c r="D8" i="33"/>
  <c r="D9" i="33"/>
  <c r="D7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" i="33"/>
  <c r="D17" i="9"/>
  <c r="D7" i="9"/>
  <c r="D10" i="9"/>
  <c r="D8" i="9"/>
  <c r="D11" i="9"/>
  <c r="D13" i="9"/>
  <c r="D12" i="9"/>
  <c r="D9" i="9"/>
  <c r="D16" i="9"/>
  <c r="D14" i="9"/>
  <c r="D15" i="9"/>
  <c r="D6" i="9"/>
  <c r="D13" i="5"/>
  <c r="D6" i="5"/>
  <c r="D9" i="5"/>
  <c r="D11" i="5"/>
  <c r="D17" i="5"/>
  <c r="D10" i="5"/>
  <c r="D23" i="5"/>
  <c r="D18" i="5"/>
  <c r="D14" i="5"/>
  <c r="D20" i="5"/>
  <c r="D19" i="5"/>
  <c r="D8" i="5"/>
  <c r="D21" i="5"/>
  <c r="D15" i="5"/>
  <c r="D22" i="5"/>
  <c r="D16" i="5"/>
  <c r="D7" i="5"/>
  <c r="D13" i="4"/>
  <c r="D7" i="4"/>
  <c r="D8" i="4"/>
  <c r="D12" i="4"/>
  <c r="D18" i="4"/>
  <c r="D14" i="4"/>
  <c r="D10" i="4"/>
  <c r="D9" i="4"/>
  <c r="D17" i="4"/>
  <c r="D20" i="4"/>
  <c r="D27" i="4"/>
  <c r="D11" i="4"/>
  <c r="D22" i="4"/>
  <c r="D21" i="4"/>
  <c r="D24" i="4"/>
  <c r="D25" i="4"/>
  <c r="D16" i="4"/>
  <c r="D19" i="4"/>
  <c r="D15" i="4"/>
  <c r="D6" i="4"/>
  <c r="D11" i="3"/>
  <c r="D10" i="3"/>
  <c r="D9" i="3"/>
  <c r="D13" i="3"/>
  <c r="D12" i="3"/>
  <c r="D7" i="3"/>
  <c r="D8" i="3"/>
  <c r="D14" i="3"/>
  <c r="D15" i="3"/>
  <c r="D16" i="3"/>
  <c r="D17" i="3"/>
  <c r="D18" i="3"/>
  <c r="D19" i="3"/>
  <c r="D20" i="3"/>
  <c r="D21" i="3"/>
  <c r="D22" i="3"/>
  <c r="D6" i="3"/>
  <c r="D10" i="23"/>
  <c r="D6" i="23"/>
  <c r="D8" i="23"/>
  <c r="D18" i="23"/>
  <c r="D20" i="23"/>
  <c r="D12" i="23"/>
  <c r="D34" i="23"/>
  <c r="D9" i="23"/>
  <c r="D33" i="23"/>
  <c r="D11" i="23"/>
  <c r="D19" i="23"/>
  <c r="D26" i="23"/>
  <c r="D27" i="23"/>
  <c r="D28" i="23"/>
  <c r="D17" i="23"/>
  <c r="D14" i="23"/>
  <c r="D16" i="23"/>
  <c r="D13" i="23"/>
  <c r="D31" i="23"/>
  <c r="D25" i="23"/>
  <c r="D22" i="23"/>
  <c r="D24" i="23"/>
  <c r="D21" i="23"/>
  <c r="D32" i="23"/>
  <c r="D23" i="23"/>
  <c r="D15" i="23"/>
  <c r="D29" i="23"/>
  <c r="D30" i="23"/>
  <c r="D7" i="23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D103" i="24"/>
  <c r="D104" i="24"/>
  <c r="D105" i="24"/>
  <c r="D106" i="24"/>
  <c r="D107" i="24"/>
  <c r="D108" i="24"/>
  <c r="D109" i="24"/>
  <c r="D110" i="24"/>
  <c r="D111" i="24"/>
  <c r="D112" i="24"/>
  <c r="D113" i="24"/>
  <c r="D114" i="24"/>
  <c r="D115" i="24"/>
  <c r="D116" i="24"/>
  <c r="D117" i="24"/>
  <c r="D118" i="24"/>
  <c r="D119" i="24"/>
  <c r="D120" i="24"/>
  <c r="D121" i="24"/>
  <c r="D122" i="24"/>
  <c r="D123" i="24"/>
  <c r="D124" i="24"/>
  <c r="D125" i="24"/>
  <c r="D126" i="24"/>
  <c r="D127" i="24"/>
  <c r="D128" i="24"/>
  <c r="D129" i="24"/>
  <c r="D130" i="24"/>
  <c r="D131" i="24"/>
  <c r="D132" i="24"/>
  <c r="D133" i="24"/>
  <c r="D134" i="24"/>
  <c r="D135" i="24"/>
  <c r="D136" i="24"/>
  <c r="D137" i="24"/>
  <c r="D138" i="24"/>
  <c r="D139" i="24"/>
  <c r="D140" i="24"/>
  <c r="D141" i="24"/>
  <c r="D142" i="24"/>
  <c r="D143" i="24"/>
  <c r="D144" i="24"/>
  <c r="D145" i="24"/>
  <c r="D146" i="24"/>
  <c r="D147" i="24"/>
  <c r="D148" i="24"/>
  <c r="D18" i="31"/>
  <c r="D20" i="31"/>
  <c r="D14" i="31"/>
  <c r="D7" i="31"/>
  <c r="D21" i="31"/>
  <c r="D8" i="31"/>
  <c r="D9" i="31"/>
  <c r="D17" i="31"/>
  <c r="D24" i="31"/>
  <c r="D19" i="31"/>
  <c r="D13" i="31"/>
  <c r="D10" i="31"/>
  <c r="D23" i="31"/>
  <c r="D31" i="31"/>
  <c r="D27" i="31"/>
  <c r="D35" i="31"/>
  <c r="D15" i="31"/>
  <c r="D28" i="31"/>
  <c r="D16" i="31"/>
  <c r="D11" i="31"/>
  <c r="D12" i="31"/>
  <c r="D26" i="31"/>
  <c r="D33" i="31"/>
  <c r="D34" i="31"/>
  <c r="D25" i="31"/>
  <c r="D22" i="31"/>
  <c r="D6" i="31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" i="29"/>
  <c r="C6" i="29"/>
  <c r="D9" i="35"/>
  <c r="C9" i="35"/>
  <c r="D10" i="35"/>
  <c r="C10" i="35"/>
  <c r="D14" i="35"/>
  <c r="C14" i="35"/>
  <c r="D6" i="35"/>
  <c r="C6" i="35"/>
  <c r="D11" i="35"/>
  <c r="C11" i="35"/>
  <c r="D12" i="35"/>
  <c r="C12" i="35"/>
  <c r="D7" i="35"/>
  <c r="C7" i="35"/>
  <c r="D17" i="35"/>
  <c r="C17" i="35"/>
  <c r="D8" i="35"/>
  <c r="C8" i="35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65" i="10"/>
  <c r="C65" i="10"/>
  <c r="D64" i="10"/>
  <c r="C64" i="10"/>
  <c r="D63" i="10"/>
  <c r="C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D13" i="37"/>
  <c r="D12" i="37"/>
  <c r="D11" i="37"/>
  <c r="D10" i="37"/>
  <c r="D9" i="37"/>
  <c r="D8" i="37"/>
  <c r="D7" i="37"/>
  <c r="D6" i="37"/>
</calcChain>
</file>

<file path=xl/sharedStrings.xml><?xml version="1.0" encoding="utf-8"?>
<sst xmlns="http://schemas.openxmlformats.org/spreadsheetml/2006/main" count="708" uniqueCount="180">
  <si>
    <t>MARCH</t>
  </si>
  <si>
    <t>APRIL</t>
  </si>
  <si>
    <t>MAY</t>
  </si>
  <si>
    <t>JUNE</t>
  </si>
  <si>
    <t>JULY</t>
  </si>
  <si>
    <t>TOTAL POINTS</t>
  </si>
  <si>
    <t>CLASS:</t>
  </si>
  <si>
    <t>OUTRIGHT PLACE IN CLASS FINAL</t>
  </si>
  <si>
    <t>MEMBER</t>
  </si>
  <si>
    <t>QUALIFIED</t>
  </si>
  <si>
    <t>CORRECTED POINTS</t>
  </si>
  <si>
    <t xml:space="preserve"> CLUBMAN LIGHT</t>
  </si>
  <si>
    <t>JUNIOR NATIONAL LIGHT</t>
  </si>
  <si>
    <t>SENIOR NATIONAL LIGHT</t>
  </si>
  <si>
    <t>JUNIOR NATIONAL HEAVY</t>
  </si>
  <si>
    <t>SENIOR NATIONAL HEAVY</t>
  </si>
  <si>
    <t>JUNIOR CLUBMAN</t>
  </si>
  <si>
    <t>TAG RESTRICTED HEAVY</t>
  </si>
  <si>
    <t>TAG RESTRICTED LIGHT</t>
  </si>
  <si>
    <t>NOTICE:</t>
  </si>
  <si>
    <r>
      <rPr>
        <b/>
        <sz val="10"/>
        <color indexed="63"/>
        <rFont val="Arial"/>
        <family val="2"/>
      </rPr>
      <t xml:space="preserve">1. </t>
    </r>
    <r>
      <rPr>
        <sz val="10"/>
        <color indexed="63"/>
        <rFont val="Arial"/>
        <family val="2"/>
      </rPr>
      <t>Select the total number of Karts in the final.</t>
    </r>
  </si>
  <si>
    <r>
      <rPr>
        <b/>
        <sz val="10"/>
        <color indexed="63"/>
        <rFont val="Arial"/>
        <family val="2"/>
      </rPr>
      <t xml:space="preserve">2. </t>
    </r>
    <r>
      <rPr>
        <sz val="10"/>
        <color indexed="63"/>
        <rFont val="Arial"/>
        <family val="2"/>
      </rPr>
      <t>Select the outright finishing place</t>
    </r>
  </si>
  <si>
    <t>EXAMPLE:</t>
  </si>
  <si>
    <t>Number Of Karts in the Class (18) - Outright Place in Class (7) - Points will be 26.</t>
  </si>
  <si>
    <t>NOTE:</t>
  </si>
  <si>
    <t>FEBRUARY</t>
  </si>
  <si>
    <t>AUGUST</t>
  </si>
  <si>
    <t>SEPTEMBER</t>
  </si>
  <si>
    <t>OCTOBER</t>
  </si>
  <si>
    <t>NOVEMBER</t>
  </si>
  <si>
    <t>JNR CLUB CHAMPIONSHIP</t>
  </si>
  <si>
    <r>
      <t xml:space="preserve">Please Note: </t>
    </r>
    <r>
      <rPr>
        <sz val="10"/>
        <color indexed="63"/>
        <rFont val="Arial"/>
        <family val="2"/>
      </rPr>
      <t>If you have qualified and it is not indicated above contact CDKC. The points score will be finalised 24 hrs after the November Meeting</t>
    </r>
  </si>
  <si>
    <r>
      <t>Please Note:</t>
    </r>
    <r>
      <rPr>
        <sz val="10"/>
        <color indexed="63"/>
        <rFont val="Arial"/>
        <family val="2"/>
      </rPr>
      <t xml:space="preserve"> Months highlighted in </t>
    </r>
    <r>
      <rPr>
        <b/>
        <sz val="10"/>
        <color indexed="57"/>
        <rFont val="Arial"/>
        <family val="2"/>
      </rPr>
      <t>green</t>
    </r>
    <r>
      <rPr>
        <sz val="10"/>
        <color indexed="63"/>
        <rFont val="Arial"/>
        <family val="2"/>
      </rPr>
      <t xml:space="preserve"> are class qualifing months in accordance with rule 8 of the points system</t>
    </r>
  </si>
  <si>
    <t>SNR CLUB CHAMPIONSHIP</t>
  </si>
  <si>
    <t>JANUARY</t>
  </si>
  <si>
    <t>SPARE</t>
  </si>
  <si>
    <r>
      <t xml:space="preserve">Points shown in </t>
    </r>
    <r>
      <rPr>
        <sz val="10"/>
        <color indexed="10"/>
        <rFont val="Arial"/>
        <family val="2"/>
      </rPr>
      <t>red</t>
    </r>
    <r>
      <rPr>
        <sz val="10"/>
        <color indexed="63"/>
        <rFont val="Arial"/>
        <family val="2"/>
      </rPr>
      <t xml:space="preserve"> indicate the driver has opted to use his double points in accordance with the rules</t>
    </r>
  </si>
  <si>
    <t>No. OF KARTS IN CLASS</t>
  </si>
  <si>
    <t>OUTRIGHT PLACE IN CLASS</t>
  </si>
  <si>
    <t>Updated 28/2/12</t>
  </si>
  <si>
    <t>CADETS</t>
  </si>
  <si>
    <t>SENIOR NATIONAL OVER 40'S</t>
  </si>
  <si>
    <t>J MAX</t>
  </si>
  <si>
    <t>Updated 30/6/14</t>
  </si>
  <si>
    <r>
      <rPr>
        <b/>
        <sz val="10"/>
        <color indexed="63"/>
        <rFont val="Arial"/>
        <family val="2"/>
      </rPr>
      <t xml:space="preserve">1. </t>
    </r>
    <r>
      <rPr>
        <sz val="10"/>
        <color indexed="63"/>
        <rFont val="Arial"/>
        <family val="2"/>
      </rPr>
      <t>DNF &amp; DNS = 14 POINTS DSQ = 0 POINTS</t>
    </r>
  </si>
  <si>
    <r>
      <rPr>
        <b/>
        <sz val="10"/>
        <color indexed="63"/>
        <rFont val="Arial"/>
        <family val="2"/>
      </rPr>
      <t xml:space="preserve">3. </t>
    </r>
    <r>
      <rPr>
        <sz val="10"/>
        <color indexed="63"/>
        <rFont val="Arial"/>
        <family val="2"/>
      </rPr>
      <t>CDKC members racing in a class of less than 5 starters will receive 50% of the points on offer  as reflected in the chart</t>
    </r>
  </si>
  <si>
    <r>
      <rPr>
        <b/>
        <sz val="10"/>
        <color indexed="63"/>
        <rFont val="Arial"/>
        <family val="2"/>
      </rPr>
      <t xml:space="preserve">2. </t>
    </r>
    <r>
      <rPr>
        <sz val="10"/>
        <color indexed="63"/>
        <rFont val="Arial"/>
        <family val="2"/>
      </rPr>
      <t xml:space="preserve">Outright placing is based on </t>
    </r>
    <r>
      <rPr>
        <sz val="10"/>
        <color indexed="10"/>
        <rFont val="Arial"/>
        <family val="2"/>
      </rPr>
      <t>MEMBERS ONLY</t>
    </r>
    <r>
      <rPr>
        <sz val="10"/>
        <color indexed="63"/>
        <rFont val="Arial"/>
        <family val="2"/>
      </rPr>
      <t xml:space="preserve"> in that class</t>
    </r>
  </si>
  <si>
    <t>CADET 9 &amp; CADET 12 CLUB CHAMP</t>
  </si>
  <si>
    <t>CADET 12</t>
  </si>
  <si>
    <t xml:space="preserve"> CLUBMAN HEAVY</t>
  </si>
  <si>
    <t xml:space="preserve"> CLUBMAN OVER 40'S</t>
  </si>
  <si>
    <t>TAG RESTRICTED SUPER HEAVY</t>
  </si>
  <si>
    <t>TAG LIGHT</t>
  </si>
  <si>
    <t>TAG HEAVY</t>
  </si>
  <si>
    <t>The Points competition is open to all current financial CDKC members and is over 8 rounds.  If you have raced in a class during this period and your name does not appear please contact CDKC.</t>
  </si>
  <si>
    <t>James FREEBURN</t>
  </si>
  <si>
    <t>Reginald BARRY</t>
  </si>
  <si>
    <t>Jett COTTER</t>
  </si>
  <si>
    <t>Joshua BUCHAN</t>
  </si>
  <si>
    <t>Brock STINSON</t>
  </si>
  <si>
    <t>Peter O'BRIEN</t>
  </si>
  <si>
    <t>Victoria LOPES</t>
  </si>
  <si>
    <t>Andrew SMITH</t>
  </si>
  <si>
    <t>Angus WALLACE</t>
  </si>
  <si>
    <t>George FRILINGOS</t>
  </si>
  <si>
    <t>Kent FIAS-AYON</t>
  </si>
  <si>
    <t>Kyle COTTER</t>
  </si>
  <si>
    <t>Jaxon FRASER</t>
  </si>
  <si>
    <t>William LOWING</t>
  </si>
  <si>
    <t>Ryan KENNEDY</t>
  </si>
  <si>
    <t>Marcel GARDONYI</t>
  </si>
  <si>
    <t>Lachlan CAMPBELL</t>
  </si>
  <si>
    <t>Harrison DENGATE</t>
  </si>
  <si>
    <t>Luke FERGUSON</t>
  </si>
  <si>
    <t>Matthew HANSFORD-TAYLOR</t>
  </si>
  <si>
    <t>Anna GARDONYI</t>
  </si>
  <si>
    <t>Lachlan HALL</t>
  </si>
  <si>
    <t>Nicholas CARUSO</t>
  </si>
  <si>
    <t>William CALLINAN</t>
  </si>
  <si>
    <t>Mitchell PHIPPS</t>
  </si>
  <si>
    <t>Anthony WISKICH</t>
  </si>
  <si>
    <t>Nicholas BECKER</t>
  </si>
  <si>
    <t>Courtney BECKER</t>
  </si>
  <si>
    <t>Jessica MARTIN</t>
  </si>
  <si>
    <t>Connor LEVERTON</t>
  </si>
  <si>
    <t>Ben EDWARDS</t>
  </si>
  <si>
    <t>Bradley PAY</t>
  </si>
  <si>
    <t>Rodney PHILLIPS</t>
  </si>
  <si>
    <t>Luke WALSH</t>
  </si>
  <si>
    <t>Jordan PHILLIPS</t>
  </si>
  <si>
    <t>Michael CLUDERAY</t>
  </si>
  <si>
    <t>Jonathon HOVEY</t>
  </si>
  <si>
    <t>Nicholas CRAWSHAY</t>
  </si>
  <si>
    <t>Luke SEYMOUR</t>
  </si>
  <si>
    <t>Jeremy ATKINS</t>
  </si>
  <si>
    <t>Kris BAIL</t>
  </si>
  <si>
    <t>Leigh GRANT</t>
  </si>
  <si>
    <t>Mitch LOZINA</t>
  </si>
  <si>
    <t>Shae BECKER</t>
  </si>
  <si>
    <t>Laurie FOOKS</t>
  </si>
  <si>
    <t>Adam BORGER</t>
  </si>
  <si>
    <t>Liam CLARKE</t>
  </si>
  <si>
    <t>ROBERT CRIBBIN</t>
  </si>
  <si>
    <t>Bradley BORGER</t>
  </si>
  <si>
    <t>Y</t>
  </si>
  <si>
    <t>John LAMBDEN</t>
  </si>
  <si>
    <t>Pat CALLINAN</t>
  </si>
  <si>
    <t>Zach MCPHERSON</t>
  </si>
  <si>
    <t>Henry MCLANDSBOROUGH</t>
  </si>
  <si>
    <t>Massimiliano SCARICAMAZZA</t>
  </si>
  <si>
    <t>Rhys BAILEY</t>
  </si>
  <si>
    <t>Zac GEDDES</t>
  </si>
  <si>
    <t>Luke GEERING</t>
  </si>
  <si>
    <t>Charles MCLANDSBOROUGH</t>
  </si>
  <si>
    <t>Cody GEDDES</t>
  </si>
  <si>
    <t>Oliver MCLANDSBOROUGH</t>
  </si>
  <si>
    <t>Lauren TOWNSEND</t>
  </si>
  <si>
    <t>Jordan PAGETT</t>
  </si>
  <si>
    <t>Aaron GOFF</t>
  </si>
  <si>
    <t>Joshua ANDERSON</t>
  </si>
  <si>
    <t>Lee SOMERVILLE</t>
  </si>
  <si>
    <t>John HORSBURGH</t>
  </si>
  <si>
    <t>Glenn WILLIAMS</t>
  </si>
  <si>
    <t>Cameron SKELTON</t>
  </si>
  <si>
    <t>Micheal HUME</t>
  </si>
  <si>
    <t>David CHEUNG</t>
  </si>
  <si>
    <t>Michael MICALLEF</t>
  </si>
  <si>
    <t>Jayden HOWARTH</t>
  </si>
  <si>
    <t>Matthew GARDNER</t>
  </si>
  <si>
    <t>Ashton MINEEFF</t>
  </si>
  <si>
    <t>Tommy HARRADINE</t>
  </si>
  <si>
    <t>Kurtis READ</t>
  </si>
  <si>
    <t>Matias CERVENKA</t>
  </si>
  <si>
    <t>William COSIS</t>
  </si>
  <si>
    <t>Hayden AULD</t>
  </si>
  <si>
    <t>Connor COOPER</t>
  </si>
  <si>
    <t>Jude BARGWANNA</t>
  </si>
  <si>
    <t>Lachlan MINEEFF</t>
  </si>
  <si>
    <t>Chloe COSIS</t>
  </si>
  <si>
    <t>Sharnay SEAL</t>
  </si>
  <si>
    <t>Jeffrey RAHALEY</t>
  </si>
  <si>
    <t>Reece HARRADINE</t>
  </si>
  <si>
    <t>Gerald CLUDERAY</t>
  </si>
  <si>
    <t>Sarah COLLINS</t>
  </si>
  <si>
    <t>Monique MILLMORE</t>
  </si>
  <si>
    <t>Chris BARRY</t>
  </si>
  <si>
    <t>Kristofer ALBRONDA</t>
  </si>
  <si>
    <t>Stephen ZERAFA</t>
  </si>
  <si>
    <t>Phillip MIDDLETON</t>
  </si>
  <si>
    <t>Barry-John CUTTING</t>
  </si>
  <si>
    <t>Stephen WRIGHT</t>
  </si>
  <si>
    <t>Timothy COLOMBRITA</t>
  </si>
  <si>
    <t>Ryan EEDENS</t>
  </si>
  <si>
    <t>William SEAL</t>
  </si>
  <si>
    <t>Michael O'BRIEN</t>
  </si>
  <si>
    <t>Peter TAYLOR</t>
  </si>
  <si>
    <t>Nick BLAXELL</t>
  </si>
  <si>
    <t>Stuart ROBERTSON</t>
  </si>
  <si>
    <t>Jackson COPEMAN</t>
  </si>
  <si>
    <t>Beau PRONESTI</t>
  </si>
  <si>
    <t>Zakiah-Reginald VARLEY</t>
  </si>
  <si>
    <t>Jack LEMON</t>
  </si>
  <si>
    <t>Derek MILLMORE</t>
  </si>
  <si>
    <t>Bradley SHIELS</t>
  </si>
  <si>
    <t>Michael KANE</t>
  </si>
  <si>
    <t>George MAWAD</t>
  </si>
  <si>
    <t>Zac ZAMPROGNO</t>
  </si>
  <si>
    <t>Josh NIXON</t>
  </si>
  <si>
    <t>Bradley MAMO</t>
  </si>
  <si>
    <t>Jonathon MARCUSSON</t>
  </si>
  <si>
    <t>Peter FERGUSON</t>
  </si>
  <si>
    <t>Michael COLLINS</t>
  </si>
  <si>
    <t>Kevin FIELD</t>
  </si>
  <si>
    <t>Anthony COLOMBRITA</t>
  </si>
  <si>
    <t>Robert WILLIAMS</t>
  </si>
  <si>
    <t>Toby WEBB</t>
  </si>
  <si>
    <t>Tyler BROWN</t>
  </si>
  <si>
    <t>Damien ELLIOTT</t>
  </si>
  <si>
    <t>Brayden SPINKS</t>
  </si>
  <si>
    <t>Trevor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</si>
</sst>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MS Sans Serif"/>
    </font>
    <font>
      <sz val="8"/>
      <name val="MS Sans Serif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53"/>
      <name val="Arial"/>
      <family val="2"/>
    </font>
    <font>
      <b/>
      <sz val="10"/>
      <color indexed="57"/>
      <name val="Arial"/>
      <family val="2"/>
    </font>
    <font>
      <sz val="10"/>
      <color indexed="10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sz val="10"/>
      <color indexed="63"/>
      <name val="Arial"/>
      <family val="2"/>
    </font>
    <font>
      <u/>
      <sz val="10"/>
      <color indexed="63"/>
      <name val="Arial"/>
      <family val="2"/>
    </font>
    <font>
      <b/>
      <sz val="10"/>
      <color indexed="63"/>
      <name val="Arial"/>
      <family val="2"/>
    </font>
    <font>
      <sz val="4"/>
      <color indexed="63"/>
      <name val="Arial"/>
      <family val="2"/>
    </font>
    <font>
      <b/>
      <sz val="10"/>
      <color indexed="63"/>
      <name val="Arial"/>
      <family val="2"/>
    </font>
    <font>
      <sz val="10"/>
      <color indexed="4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49"/>
      <name val="Arial"/>
      <family val="2"/>
    </font>
    <font>
      <sz val="12"/>
      <name val="Times New Roman"/>
      <family val="1"/>
    </font>
    <font>
      <sz val="10"/>
      <color indexed="63"/>
      <name val="Arial"/>
    </font>
    <font>
      <u/>
      <sz val="10"/>
      <color indexed="12"/>
      <name val="Arial"/>
    </font>
    <font>
      <sz val="12"/>
      <color indexed="6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50">
    <xf numFmtId="0" fontId="0" fillId="0" borderId="0" xfId="0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quotePrefix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quotePrefix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quotePrefix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12" fillId="7" borderId="1" xfId="0" quotePrefix="1" applyFont="1" applyFill="1" applyBorder="1" applyAlignment="1">
      <alignment horizontal="center" vertical="center"/>
    </xf>
    <xf numFmtId="0" fontId="12" fillId="7" borderId="6" xfId="0" quotePrefix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9" fillId="4" borderId="1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2" fillId="0" borderId="14" xfId="0" quotePrefix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quotePrefix="1" applyFont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top" wrapText="1"/>
    </xf>
    <xf numFmtId="0" fontId="3" fillId="0" borderId="14" xfId="21" applyFont="1" applyBorder="1" applyAlignment="1">
      <alignment horizontal="center" vertic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 vertical="center"/>
    </xf>
    <xf numFmtId="0" fontId="8" fillId="0" borderId="14" xfId="4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14" xfId="5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8" fillId="0" borderId="14" xfId="11" applyBorder="1" applyAlignment="1">
      <alignment horizontal="center" vertical="center"/>
    </xf>
    <xf numFmtId="0" fontId="8" fillId="0" borderId="14" xfId="9" applyBorder="1" applyAlignment="1">
      <alignment horizontal="center" vertical="center"/>
    </xf>
    <xf numFmtId="0" fontId="8" fillId="0" borderId="14" xfId="10" applyBorder="1" applyAlignment="1">
      <alignment horizontal="center" vertical="center"/>
    </xf>
    <xf numFmtId="0" fontId="22" fillId="4" borderId="14" xfId="8" applyFont="1" applyFill="1" applyBorder="1" applyAlignment="1">
      <alignment horizontal="center" vertical="center" wrapText="1"/>
    </xf>
    <xf numFmtId="0" fontId="8" fillId="0" borderId="14" xfId="8" applyBorder="1" applyAlignment="1">
      <alignment horizontal="center" vertical="center"/>
    </xf>
    <xf numFmtId="0" fontId="22" fillId="4" borderId="14" xfId="23" applyFont="1" applyFill="1" applyBorder="1" applyAlignment="1">
      <alignment horizontal="center" vertical="center" wrapText="1"/>
    </xf>
    <xf numFmtId="0" fontId="8" fillId="0" borderId="14" xfId="23" applyBorder="1" applyAlignment="1">
      <alignment horizontal="center" vertical="center"/>
    </xf>
    <xf numFmtId="0" fontId="22" fillId="4" borderId="14" xfId="25" applyFont="1" applyFill="1" applyBorder="1" applyAlignment="1">
      <alignment horizontal="center" vertical="center" wrapText="1"/>
    </xf>
    <xf numFmtId="0" fontId="8" fillId="0" borderId="14" xfId="25" applyBorder="1" applyAlignment="1">
      <alignment horizontal="center" vertical="center"/>
    </xf>
    <xf numFmtId="0" fontId="8" fillId="0" borderId="14" xfId="22" applyBorder="1" applyAlignment="1">
      <alignment horizontal="center" vertical="center"/>
    </xf>
    <xf numFmtId="0" fontId="22" fillId="4" borderId="14" xfId="24" applyFont="1" applyFill="1" applyBorder="1" applyAlignment="1">
      <alignment horizontal="center" vertical="center" wrapText="1"/>
    </xf>
    <xf numFmtId="0" fontId="8" fillId="0" borderId="14" xfId="24" applyBorder="1" applyAlignment="1">
      <alignment horizontal="center" vertical="center"/>
    </xf>
    <xf numFmtId="0" fontId="22" fillId="4" borderId="14" xfId="6" applyFont="1" applyFill="1" applyBorder="1" applyAlignment="1">
      <alignment horizontal="center" vertical="center" wrapText="1"/>
    </xf>
    <xf numFmtId="0" fontId="8" fillId="0" borderId="14" xfId="6" applyBorder="1" applyAlignment="1">
      <alignment horizontal="center" vertical="center"/>
    </xf>
    <xf numFmtId="0" fontId="22" fillId="4" borderId="14" xfId="7" applyFont="1" applyFill="1" applyBorder="1" applyAlignment="1">
      <alignment horizontal="center" vertical="center" wrapText="1"/>
    </xf>
    <xf numFmtId="0" fontId="8" fillId="0" borderId="14" xfId="7" applyBorder="1" applyAlignment="1">
      <alignment horizontal="center" vertical="center"/>
    </xf>
    <xf numFmtId="0" fontId="8" fillId="0" borderId="14" xfId="29" applyBorder="1" applyAlignment="1">
      <alignment horizontal="center" vertical="center"/>
    </xf>
    <xf numFmtId="0" fontId="8" fillId="0" borderId="14" xfId="27" applyBorder="1" applyAlignment="1">
      <alignment horizontal="center" vertical="center"/>
    </xf>
    <xf numFmtId="0" fontId="22" fillId="4" borderId="14" xfId="5" applyFont="1" applyFill="1" applyBorder="1" applyAlignment="1">
      <alignment horizontal="center" wrapText="1"/>
    </xf>
    <xf numFmtId="0" fontId="22" fillId="4" borderId="14" xfId="23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vertical="center"/>
    </xf>
    <xf numFmtId="0" fontId="22" fillId="4" borderId="14" xfId="3" applyFont="1" applyFill="1" applyBorder="1" applyAlignment="1">
      <alignment horizontal="center" wrapText="1"/>
    </xf>
    <xf numFmtId="0" fontId="22" fillId="4" borderId="14" xfId="7" applyFont="1" applyFill="1" applyBorder="1" applyAlignment="1">
      <alignment horizontal="center" wrapText="1"/>
    </xf>
    <xf numFmtId="0" fontId="22" fillId="4" borderId="14" xfId="25" applyFont="1" applyFill="1" applyBorder="1" applyAlignment="1">
      <alignment horizontal="center" wrapText="1"/>
    </xf>
    <xf numFmtId="0" fontId="22" fillId="4" borderId="14" xfId="29" applyFont="1" applyFill="1" applyBorder="1" applyAlignment="1">
      <alignment horizontal="center" wrapText="1"/>
    </xf>
    <xf numFmtId="0" fontId="22" fillId="4" borderId="14" xfId="28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/>
    </xf>
    <xf numFmtId="0" fontId="14" fillId="11" borderId="14" xfId="0" applyFont="1" applyFill="1" applyBorder="1" applyAlignment="1">
      <alignment horizontal="center" vertical="center"/>
    </xf>
    <xf numFmtId="0" fontId="14" fillId="12" borderId="14" xfId="0" applyFont="1" applyFill="1" applyBorder="1" applyAlignment="1">
      <alignment horizontal="center" vertical="center"/>
    </xf>
    <xf numFmtId="0" fontId="14" fillId="13" borderId="14" xfId="0" applyFont="1" applyFill="1" applyBorder="1" applyAlignment="1">
      <alignment horizontal="center" vertical="center"/>
    </xf>
    <xf numFmtId="0" fontId="14" fillId="1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22" fillId="4" borderId="16" xfId="7" applyFont="1" applyFill="1" applyBorder="1" applyAlignment="1">
      <alignment horizontal="center" wrapText="1"/>
    </xf>
    <xf numFmtId="0" fontId="22" fillId="4" borderId="16" xfId="29" applyFont="1" applyFill="1" applyBorder="1" applyAlignment="1">
      <alignment horizontal="center" wrapText="1"/>
    </xf>
    <xf numFmtId="0" fontId="22" fillId="4" borderId="14" xfId="8" applyFont="1" applyFill="1" applyBorder="1" applyAlignment="1">
      <alignment horizontal="center" wrapText="1"/>
    </xf>
    <xf numFmtId="0" fontId="22" fillId="4" borderId="16" xfId="25" applyFont="1" applyFill="1" applyBorder="1" applyAlignment="1">
      <alignment horizontal="center" wrapText="1"/>
    </xf>
    <xf numFmtId="0" fontId="22" fillId="4" borderId="16" xfId="23" applyFont="1" applyFill="1" applyBorder="1" applyAlignment="1">
      <alignment horizontal="center" wrapText="1"/>
    </xf>
    <xf numFmtId="0" fontId="22" fillId="4" borderId="14" xfId="9" applyFont="1" applyFill="1" applyBorder="1" applyAlignment="1">
      <alignment horizontal="center" wrapText="1"/>
    </xf>
    <xf numFmtId="0" fontId="22" fillId="4" borderId="16" xfId="8" applyFont="1" applyFill="1" applyBorder="1" applyAlignment="1">
      <alignment horizontal="center" wrapText="1"/>
    </xf>
    <xf numFmtId="0" fontId="9" fillId="9" borderId="19" xfId="0" applyFont="1" applyFill="1" applyBorder="1" applyAlignment="1">
      <alignment horizontal="center" vertical="center"/>
    </xf>
    <xf numFmtId="0" fontId="22" fillId="4" borderId="14" xfId="24" applyFont="1" applyFill="1" applyBorder="1" applyAlignment="1">
      <alignment horizontal="center" wrapText="1"/>
    </xf>
    <xf numFmtId="0" fontId="22" fillId="4" borderId="16" xfId="24" applyFont="1" applyFill="1" applyBorder="1" applyAlignment="1">
      <alignment horizontal="center" vertical="center" wrapText="1"/>
    </xf>
    <xf numFmtId="0" fontId="22" fillId="4" borderId="16" xfId="8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top" wrapText="1"/>
    </xf>
    <xf numFmtId="0" fontId="22" fillId="4" borderId="16" xfId="6" applyFont="1" applyFill="1" applyBorder="1" applyAlignment="1">
      <alignment horizontal="center" wrapText="1"/>
    </xf>
    <xf numFmtId="0" fontId="14" fillId="15" borderId="14" xfId="0" applyFont="1" applyFill="1" applyBorder="1" applyAlignment="1">
      <alignment horizontal="center" vertical="center"/>
    </xf>
    <xf numFmtId="0" fontId="14" fillId="16" borderId="14" xfId="0" applyFont="1" applyFill="1" applyBorder="1" applyAlignment="1">
      <alignment horizontal="center" vertical="center"/>
    </xf>
    <xf numFmtId="0" fontId="14" fillId="17" borderId="14" xfId="0" applyFont="1" applyFill="1" applyBorder="1" applyAlignment="1">
      <alignment horizontal="center" vertical="center"/>
    </xf>
    <xf numFmtId="0" fontId="8" fillId="4" borderId="14" xfId="5" applyFont="1" applyFill="1" applyBorder="1" applyAlignment="1">
      <alignment horizontal="center" wrapText="1"/>
    </xf>
    <xf numFmtId="0" fontId="8" fillId="4" borderId="14" xfId="3" applyFont="1" applyFill="1" applyBorder="1" applyAlignment="1">
      <alignment horizontal="center" wrapText="1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2" fillId="0" borderId="14" xfId="3" applyFont="1" applyFill="1" applyBorder="1" applyAlignment="1">
      <alignment horizontal="center" wrapText="1"/>
    </xf>
    <xf numFmtId="0" fontId="8" fillId="4" borderId="14" xfId="17" applyFont="1" applyFill="1" applyBorder="1" applyAlignment="1">
      <alignment horizontal="center" wrapText="1"/>
    </xf>
    <xf numFmtId="0" fontId="22" fillId="0" borderId="14" xfId="17" applyFont="1" applyFill="1" applyBorder="1" applyAlignment="1">
      <alignment horizontal="center" vertical="center" wrapText="1"/>
    </xf>
    <xf numFmtId="0" fontId="8" fillId="0" borderId="14" xfId="17" applyBorder="1" applyAlignment="1">
      <alignment horizontal="center" vertical="center"/>
    </xf>
    <xf numFmtId="0" fontId="22" fillId="0" borderId="14" xfId="9" applyFont="1" applyFill="1" applyBorder="1" applyAlignment="1">
      <alignment horizontal="center" vertical="center" wrapText="1"/>
    </xf>
    <xf numFmtId="0" fontId="22" fillId="0" borderId="14" xfId="5" applyFont="1" applyFill="1" applyBorder="1" applyAlignment="1">
      <alignment horizontal="center" wrapText="1"/>
    </xf>
    <xf numFmtId="0" fontId="8" fillId="4" borderId="14" xfId="16" applyFont="1" applyFill="1" applyBorder="1" applyAlignment="1">
      <alignment horizontal="center" wrapText="1"/>
    </xf>
    <xf numFmtId="0" fontId="8" fillId="0" borderId="14" xfId="16" applyFill="1" applyBorder="1" applyAlignment="1">
      <alignment horizontal="center" vertical="center"/>
    </xf>
    <xf numFmtId="0" fontId="22" fillId="4" borderId="14" xfId="15" applyFont="1" applyFill="1" applyBorder="1" applyAlignment="1">
      <alignment horizontal="center" wrapText="1"/>
    </xf>
    <xf numFmtId="0" fontId="8" fillId="0" borderId="14" xfId="25" applyFill="1" applyBorder="1" applyAlignment="1">
      <alignment horizontal="center" vertical="center"/>
    </xf>
    <xf numFmtId="0" fontId="8" fillId="4" borderId="14" xfId="29" applyFont="1" applyFill="1" applyBorder="1" applyAlignment="1">
      <alignment horizontal="center" wrapText="1"/>
    </xf>
    <xf numFmtId="0" fontId="8" fillId="4" borderId="14" xfId="28" applyFont="1" applyFill="1" applyBorder="1" applyAlignment="1">
      <alignment horizontal="center" wrapText="1"/>
    </xf>
    <xf numFmtId="0" fontId="8" fillId="0" borderId="14" xfId="28" applyFont="1" applyFill="1" applyBorder="1" applyAlignment="1">
      <alignment horizontal="center" vertical="center"/>
    </xf>
    <xf numFmtId="0" fontId="8" fillId="0" borderId="14" xfId="2" applyFont="1" applyFill="1" applyBorder="1" applyAlignment="1" applyProtection="1">
      <alignment horizontal="center" vertical="center" wrapText="1"/>
    </xf>
    <xf numFmtId="0" fontId="8" fillId="0" borderId="14" xfId="28" applyFont="1" applyFill="1" applyBorder="1" applyAlignment="1">
      <alignment horizontal="center" wrapText="1"/>
    </xf>
    <xf numFmtId="0" fontId="8" fillId="0" borderId="14" xfId="25" applyFont="1" applyFill="1" applyBorder="1" applyAlignment="1">
      <alignment horizontal="center" vertical="center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4" xfId="25" applyFont="1" applyFill="1" applyBorder="1" applyAlignment="1">
      <alignment horizontal="center" wrapText="1"/>
    </xf>
    <xf numFmtId="0" fontId="8" fillId="4" borderId="14" xfId="26" applyFont="1" applyFill="1" applyBorder="1" applyAlignment="1">
      <alignment horizontal="center" wrapText="1"/>
    </xf>
    <xf numFmtId="0" fontId="8" fillId="0" borderId="14" xfId="26" applyFont="1" applyFill="1" applyBorder="1" applyAlignment="1">
      <alignment horizontal="center"/>
    </xf>
    <xf numFmtId="0" fontId="8" fillId="4" borderId="14" xfId="27" applyFont="1" applyFill="1" applyBorder="1" applyAlignment="1">
      <alignment horizontal="center" wrapText="1"/>
    </xf>
    <xf numFmtId="0" fontId="22" fillId="4" borderId="14" xfId="17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vertical="center"/>
    </xf>
    <xf numFmtId="0" fontId="22" fillId="4" borderId="14" xfId="12" applyFont="1" applyFill="1" applyBorder="1" applyAlignment="1">
      <alignment horizontal="center" wrapText="1"/>
    </xf>
    <xf numFmtId="0" fontId="22" fillId="4" borderId="14" xfId="16" applyFont="1" applyFill="1" applyBorder="1" applyAlignment="1">
      <alignment horizontal="center" wrapText="1"/>
    </xf>
    <xf numFmtId="0" fontId="22" fillId="4" borderId="19" xfId="24" applyFont="1" applyFill="1" applyBorder="1" applyAlignment="1">
      <alignment horizontal="center" wrapText="1"/>
    </xf>
    <xf numFmtId="0" fontId="22" fillId="4" borderId="14" xfId="18" applyFont="1" applyFill="1" applyBorder="1" applyAlignment="1">
      <alignment horizontal="center" wrapText="1"/>
    </xf>
    <xf numFmtId="0" fontId="8" fillId="4" borderId="14" xfId="18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vertical="center"/>
    </xf>
    <xf numFmtId="0" fontId="22" fillId="4" borderId="14" xfId="3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quotePrefix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14" xfId="0" quotePrefix="1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14" xfId="21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22" fillId="4" borderId="16" xfId="17" applyFont="1" applyFill="1" applyBorder="1" applyAlignment="1">
      <alignment horizontal="center" wrapText="1"/>
    </xf>
    <xf numFmtId="0" fontId="24" fillId="4" borderId="14" xfId="5" applyFont="1" applyFill="1" applyBorder="1" applyAlignment="1">
      <alignment horizontal="center" wrapText="1"/>
    </xf>
    <xf numFmtId="0" fontId="24" fillId="4" borderId="14" xfId="4" applyFont="1" applyFill="1" applyBorder="1" applyAlignment="1">
      <alignment horizontal="center" wrapText="1"/>
    </xf>
    <xf numFmtId="0" fontId="24" fillId="4" borderId="14" xfId="9" applyFont="1" applyFill="1" applyBorder="1" applyAlignment="1">
      <alignment horizontal="center" wrapText="1"/>
    </xf>
    <xf numFmtId="0" fontId="22" fillId="4" borderId="16" xfId="3" applyFont="1" applyFill="1" applyBorder="1" applyAlignment="1">
      <alignment horizontal="center" wrapText="1"/>
    </xf>
    <xf numFmtId="0" fontId="24" fillId="4" borderId="14" xfId="3" applyFont="1" applyFill="1" applyBorder="1" applyAlignment="1">
      <alignment horizontal="center" wrapText="1"/>
    </xf>
    <xf numFmtId="0" fontId="24" fillId="4" borderId="16" xfId="3" applyFont="1" applyFill="1" applyBorder="1" applyAlignment="1">
      <alignment horizontal="center" wrapText="1"/>
    </xf>
    <xf numFmtId="0" fontId="24" fillId="4" borderId="14" xfId="16" applyFont="1" applyFill="1" applyBorder="1" applyAlignment="1">
      <alignment horizontal="center" wrapText="1"/>
    </xf>
    <xf numFmtId="0" fontId="24" fillId="4" borderId="16" xfId="16" applyFont="1" applyFill="1" applyBorder="1" applyAlignment="1">
      <alignment horizontal="center" wrapText="1"/>
    </xf>
    <xf numFmtId="0" fontId="24" fillId="4" borderId="14" xfId="12" applyFont="1" applyFill="1" applyBorder="1" applyAlignment="1">
      <alignment horizontal="center" wrapText="1"/>
    </xf>
    <xf numFmtId="0" fontId="24" fillId="4" borderId="14" xfId="19" applyFont="1" applyFill="1" applyBorder="1" applyAlignment="1">
      <alignment horizontal="center" wrapText="1"/>
    </xf>
    <xf numFmtId="0" fontId="24" fillId="4" borderId="14" xfId="15" applyFont="1" applyFill="1" applyBorder="1" applyAlignment="1">
      <alignment horizontal="center" wrapText="1"/>
    </xf>
    <xf numFmtId="0" fontId="24" fillId="4" borderId="14" xfId="25" applyFont="1" applyFill="1" applyBorder="1" applyAlignment="1">
      <alignment horizontal="center" wrapText="1"/>
    </xf>
    <xf numFmtId="0" fontId="24" fillId="4" borderId="14" xfId="14" applyFont="1" applyFill="1" applyBorder="1" applyAlignment="1">
      <alignment horizontal="center" wrapText="1"/>
    </xf>
    <xf numFmtId="0" fontId="24" fillId="4" borderId="14" xfId="15" applyFont="1" applyFill="1" applyBorder="1" applyAlignment="1">
      <alignment horizontal="left" wrapText="1"/>
    </xf>
    <xf numFmtId="0" fontId="8" fillId="4" borderId="16" xfId="26" applyFont="1" applyFill="1" applyBorder="1" applyAlignment="1">
      <alignment horizontal="center" wrapText="1"/>
    </xf>
    <xf numFmtId="0" fontId="24" fillId="4" borderId="14" xfId="28" applyFont="1" applyFill="1" applyBorder="1" applyAlignment="1">
      <alignment horizontal="center" wrapText="1"/>
    </xf>
    <xf numFmtId="0" fontId="24" fillId="4" borderId="16" xfId="28" applyFont="1" applyFill="1" applyBorder="1" applyAlignment="1">
      <alignment horizontal="center" wrapText="1"/>
    </xf>
    <xf numFmtId="0" fontId="24" fillId="4" borderId="14" xfId="5" applyFont="1" applyFill="1" applyBorder="1" applyAlignment="1">
      <alignment horizontal="center" vertical="center" wrapText="1"/>
    </xf>
    <xf numFmtId="0" fontId="22" fillId="4" borderId="19" xfId="23" applyFont="1" applyFill="1" applyBorder="1" applyAlignment="1">
      <alignment horizontal="center" wrapText="1"/>
    </xf>
    <xf numFmtId="0" fontId="24" fillId="4" borderId="14" xfId="20" applyFont="1" applyFill="1" applyBorder="1" applyAlignment="1">
      <alignment horizontal="center" wrapText="1"/>
    </xf>
    <xf numFmtId="0" fontId="3" fillId="4" borderId="14" xfId="25" applyFont="1" applyFill="1" applyBorder="1" applyAlignment="1">
      <alignment horizontal="center" wrapText="1"/>
    </xf>
    <xf numFmtId="0" fontId="24" fillId="4" borderId="14" xfId="13" applyFont="1" applyFill="1" applyBorder="1" applyAlignment="1">
      <alignment horizontal="center" wrapText="1"/>
    </xf>
    <xf numFmtId="0" fontId="24" fillId="4" borderId="16" xfId="13" applyFont="1" applyFill="1" applyBorder="1" applyAlignment="1">
      <alignment horizontal="center" wrapText="1"/>
    </xf>
    <xf numFmtId="0" fontId="22" fillId="4" borderId="20" xfId="7" applyFont="1" applyFill="1" applyBorder="1" applyAlignment="1">
      <alignment horizontal="center" vertical="center" wrapText="1"/>
    </xf>
    <xf numFmtId="0" fontId="24" fillId="4" borderId="14" xfId="26" applyFont="1" applyFill="1" applyBorder="1" applyAlignment="1">
      <alignment horizontal="center" wrapText="1"/>
    </xf>
    <xf numFmtId="0" fontId="8" fillId="4" borderId="16" xfId="28" applyFont="1" applyFill="1" applyBorder="1" applyAlignment="1">
      <alignment horizontal="center" wrapText="1"/>
    </xf>
    <xf numFmtId="0" fontId="24" fillId="4" borderId="16" xfId="26" applyFont="1" applyFill="1" applyBorder="1" applyAlignment="1">
      <alignment horizontal="center" wrapText="1"/>
    </xf>
    <xf numFmtId="0" fontId="22" fillId="4" borderId="16" xfId="16" applyFont="1" applyFill="1" applyBorder="1" applyAlignment="1">
      <alignment horizontal="center" wrapText="1"/>
    </xf>
    <xf numFmtId="0" fontId="24" fillId="4" borderId="16" xfId="17" applyFont="1" applyFill="1" applyBorder="1" applyAlignment="1">
      <alignment horizontal="center" wrapText="1"/>
    </xf>
    <xf numFmtId="0" fontId="24" fillId="4" borderId="16" xfId="5" applyFont="1" applyFill="1" applyBorder="1" applyAlignment="1">
      <alignment horizontal="center" wrapText="1"/>
    </xf>
    <xf numFmtId="0" fontId="24" fillId="4" borderId="16" xfId="15" applyFont="1" applyFill="1" applyBorder="1" applyAlignment="1">
      <alignment horizontal="center" wrapText="1"/>
    </xf>
    <xf numFmtId="0" fontId="24" fillId="4" borderId="16" xfId="25" applyFont="1" applyFill="1" applyBorder="1" applyAlignment="1">
      <alignment horizontal="center" wrapText="1"/>
    </xf>
    <xf numFmtId="0" fontId="8" fillId="4" borderId="16" xfId="27" applyFont="1" applyFill="1" applyBorder="1" applyAlignment="1">
      <alignment horizontal="center" wrapText="1"/>
    </xf>
    <xf numFmtId="0" fontId="24" fillId="4" borderId="14" xfId="27" applyFont="1" applyFill="1" applyBorder="1" applyAlignment="1">
      <alignment horizontal="center" wrapText="1"/>
    </xf>
    <xf numFmtId="0" fontId="12" fillId="4" borderId="15" xfId="0" applyFont="1" applyFill="1" applyBorder="1" applyAlignment="1">
      <alignment horizontal="center" vertical="center"/>
    </xf>
    <xf numFmtId="0" fontId="8" fillId="4" borderId="16" xfId="17" applyFont="1" applyFill="1" applyBorder="1" applyAlignment="1">
      <alignment horizontal="center" wrapText="1"/>
    </xf>
    <xf numFmtId="0" fontId="12" fillId="4" borderId="19" xfId="0" applyFont="1" applyFill="1" applyBorder="1" applyAlignment="1">
      <alignment horizontal="center" vertical="center"/>
    </xf>
    <xf numFmtId="0" fontId="24" fillId="4" borderId="14" xfId="17" applyFont="1" applyFill="1" applyBorder="1" applyAlignment="1">
      <alignment horizontal="center" wrapText="1"/>
    </xf>
    <xf numFmtId="0" fontId="18" fillId="4" borderId="17" xfId="0" applyFont="1" applyFill="1" applyBorder="1" applyAlignment="1">
      <alignment horizontal="center" vertical="center"/>
    </xf>
    <xf numFmtId="0" fontId="24" fillId="4" borderId="16" xfId="9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/>
    </xf>
    <xf numFmtId="0" fontId="22" fillId="4" borderId="16" xfId="5" applyFont="1" applyFill="1" applyBorder="1" applyAlignment="1">
      <alignment horizontal="center" wrapText="1"/>
    </xf>
    <xf numFmtId="0" fontId="8" fillId="4" borderId="16" xfId="16" applyFont="1" applyFill="1" applyBorder="1" applyAlignment="1">
      <alignment horizontal="center" wrapText="1"/>
    </xf>
    <xf numFmtId="0" fontId="24" fillId="4" borderId="16" xfId="19" applyFont="1" applyFill="1" applyBorder="1" applyAlignment="1">
      <alignment horizontal="center" wrapText="1"/>
    </xf>
    <xf numFmtId="0" fontId="8" fillId="4" borderId="16" xfId="29" applyFont="1" applyFill="1" applyBorder="1" applyAlignment="1">
      <alignment horizontal="center" wrapText="1"/>
    </xf>
    <xf numFmtId="0" fontId="22" fillId="4" borderId="19" xfId="29" applyFont="1" applyFill="1" applyBorder="1" applyAlignment="1">
      <alignment horizontal="center" wrapText="1"/>
    </xf>
    <xf numFmtId="0" fontId="24" fillId="4" borderId="14" xfId="29" applyFont="1" applyFill="1" applyBorder="1" applyAlignment="1">
      <alignment horizontal="center" wrapText="1"/>
    </xf>
    <xf numFmtId="0" fontId="22" fillId="4" borderId="19" xfId="28" applyFont="1" applyFill="1" applyBorder="1" applyAlignment="1">
      <alignment horizontal="center" wrapText="1"/>
    </xf>
    <xf numFmtId="0" fontId="24" fillId="4" borderId="16" xfId="27" applyFont="1" applyFill="1" applyBorder="1" applyAlignment="1">
      <alignment horizontal="center" wrapText="1"/>
    </xf>
    <xf numFmtId="0" fontId="8" fillId="0" borderId="14" xfId="27" applyFill="1" applyBorder="1" applyAlignment="1">
      <alignment horizontal="center"/>
    </xf>
    <xf numFmtId="0" fontId="22" fillId="4" borderId="16" xfId="4" applyFont="1" applyFill="1" applyBorder="1" applyAlignment="1">
      <alignment horizontal="center" wrapText="1"/>
    </xf>
    <xf numFmtId="0" fontId="22" fillId="4" borderId="19" xfId="4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/>
    </xf>
    <xf numFmtId="0" fontId="12" fillId="0" borderId="15" xfId="0" quotePrefix="1" applyFont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24" fillId="4" borderId="16" xfId="14" applyFont="1" applyFill="1" applyBorder="1" applyAlignment="1">
      <alignment horizontal="center" wrapText="1"/>
    </xf>
    <xf numFmtId="0" fontId="3" fillId="0" borderId="14" xfId="21" applyFont="1" applyBorder="1" applyAlignment="1">
      <alignment horizontal="center" vertical="center"/>
    </xf>
    <xf numFmtId="0" fontId="3" fillId="4" borderId="14" xfId="27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18" borderId="2" xfId="0" applyFont="1" applyFill="1" applyBorder="1" applyAlignment="1">
      <alignment horizontal="center" vertical="center" textRotation="90" wrapText="1"/>
    </xf>
    <xf numFmtId="0" fontId="12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horizontal="left" wrapText="1"/>
    </xf>
    <xf numFmtId="0" fontId="20" fillId="3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31">
    <cellStyle name="Hyperlink_SNR CLUB CHAMP" xfId="1"/>
    <cellStyle name="Hyperlink_TAG RESTRICTED HEAVY" xfId="2"/>
    <cellStyle name="Normal" xfId="0" builtinId="0"/>
    <cellStyle name="Normal_CADET 12" xfId="3"/>
    <cellStyle name="Normal_CADET 9" xfId="4"/>
    <cellStyle name="Normal_CADET 9 &amp; CADET 12 CLUB CHAMP" xfId="5"/>
    <cellStyle name="Normal_CLUBMAN HEAVY" xfId="6"/>
    <cellStyle name="Normal_CLUBMAN MASTERS" xfId="7"/>
    <cellStyle name="Normal_J MAX" xfId="8"/>
    <cellStyle name="Normal_JNR CLUB CHAMP" xfId="9"/>
    <cellStyle name="Normal_JUNIOR NAT HEAVY" xfId="10"/>
    <cellStyle name="Normal_JUNIOR NAT LIGHTS" xfId="11"/>
    <cellStyle name="Normal_KA3 J" xfId="12"/>
    <cellStyle name="Normal_KA3 MASTERS" xfId="13"/>
    <cellStyle name="Normal_KA3 SH" xfId="14"/>
    <cellStyle name="Normal_KA3 SL" xfId="15"/>
    <cellStyle name="Normal_KA4 JH" xfId="16"/>
    <cellStyle name="Normal_KA4 JL" xfId="17"/>
    <cellStyle name="Normal_KA4 MASTERS" xfId="18"/>
    <cellStyle name="Normal_KA4 SH" xfId="19"/>
    <cellStyle name="Normal_KA4 SL" xfId="20"/>
    <cellStyle name="Normal_Senior Champ" xfId="21"/>
    <cellStyle name="Normal_SENIOR NAT HEAVY " xfId="22"/>
    <cellStyle name="Normal_SENIOR NAT LIGHT" xfId="23"/>
    <cellStyle name="Normal_SENIOR NAT MASTERS" xfId="24"/>
    <cellStyle name="Normal_SNR CLUB CHAMP" xfId="25"/>
    <cellStyle name="Normal_TAG HEAVY" xfId="26"/>
    <cellStyle name="Normal_TAG LIGHT" xfId="27"/>
    <cellStyle name="Normal_TAG RESTRICTED HEAVY" xfId="28"/>
    <cellStyle name="Normal_TAG RESTRICTED LIGHT" xfId="29"/>
    <cellStyle name="Normal_TAG RESTRICTED SUPER HEAVY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47625</xdr:rowOff>
    </xdr:from>
    <xdr:to>
      <xdr:col>31</xdr:col>
      <xdr:colOff>247650</xdr:colOff>
      <xdr:row>5</xdr:row>
      <xdr:rowOff>123825</xdr:rowOff>
    </xdr:to>
    <xdr:sp macro="" textlink="">
      <xdr:nvSpPr>
        <xdr:cNvPr id="2050" name="WordArt 1"/>
        <xdr:cNvSpPr>
          <a:spLocks noChangeArrowheads="1" noChangeShapeType="1" noTextEdit="1"/>
        </xdr:cNvSpPr>
      </xdr:nvSpPr>
      <xdr:spPr bwMode="auto">
        <a:xfrm>
          <a:off x="257175" y="209550"/>
          <a:ext cx="7667625" cy="7239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AU" sz="3200" u="sng" strike="sngStrike" kern="10" cap="small" spc="0">
              <a:ln>
                <a:noFill/>
              </a:ln>
              <a:solidFill>
                <a:srgbClr val="F79646"/>
              </a:solidFill>
              <a:effectLst>
                <a:outerShdw dist="35921" dir="2700000" algn="ctr" rotWithShape="0">
                  <a:srgbClr val="C0C0C0"/>
                </a:outerShdw>
              </a:effectLst>
              <a:latin typeface="Impact" panose="020B0806030902050204" pitchFamily="34" charset="0"/>
            </a:rPr>
            <a:t>CDKC 2016 CLASS POINT SCORE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7</xdr:row>
      <xdr:rowOff>0</xdr:rowOff>
    </xdr:from>
    <xdr:to>
      <xdr:col>16</xdr:col>
      <xdr:colOff>285750</xdr:colOff>
      <xdr:row>14</xdr:row>
      <xdr:rowOff>38100</xdr:rowOff>
    </xdr:to>
    <xdr:sp macro="" textlink="">
      <xdr:nvSpPr>
        <xdr:cNvPr id="3075" name="AutoShape 1" descr="image007"/>
        <xdr:cNvSpPr>
          <a:spLocks noChangeAspect="1" noChangeArrowheads="1"/>
        </xdr:cNvSpPr>
      </xdr:nvSpPr>
      <xdr:spPr bwMode="auto">
        <a:xfrm>
          <a:off x="17487900" y="1333500"/>
          <a:ext cx="285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28575</xdr:colOff>
      <xdr:row>1</xdr:row>
      <xdr:rowOff>0</xdr:rowOff>
    </xdr:from>
    <xdr:to>
      <xdr:col>17</xdr:col>
      <xdr:colOff>314325</xdr:colOff>
      <xdr:row>7</xdr:row>
      <xdr:rowOff>9525</xdr:rowOff>
    </xdr:to>
    <xdr:sp macro="" textlink="">
      <xdr:nvSpPr>
        <xdr:cNvPr id="3076" name="AutoShape 2" descr="image007"/>
        <xdr:cNvSpPr>
          <a:spLocks noChangeAspect="1" noChangeArrowheads="1"/>
        </xdr:cNvSpPr>
      </xdr:nvSpPr>
      <xdr:spPr bwMode="auto">
        <a:xfrm>
          <a:off x="18107025" y="190500"/>
          <a:ext cx="285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19050</xdr:rowOff>
    </xdr:from>
    <xdr:to>
      <xdr:col>7</xdr:col>
      <xdr:colOff>485775</xdr:colOff>
      <xdr:row>24</xdr:row>
      <xdr:rowOff>57150</xdr:rowOff>
    </xdr:to>
    <xdr:sp macro="" textlink="">
      <xdr:nvSpPr>
        <xdr:cNvPr id="4098" name="AutoShape 1" descr="image007"/>
        <xdr:cNvSpPr>
          <a:spLocks noChangeAspect="1" noChangeArrowheads="1"/>
        </xdr:cNvSpPr>
      </xdr:nvSpPr>
      <xdr:spPr bwMode="auto">
        <a:xfrm>
          <a:off x="6572250" y="3257550"/>
          <a:ext cx="24479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U41"/>
  <sheetViews>
    <sheetView zoomScale="85" zoomScaleNormal="85" zoomScalePageLayoutView="85" workbookViewId="0">
      <selection activeCell="L65" sqref="L65"/>
    </sheetView>
  </sheetViews>
  <sheetFormatPr defaultColWidth="8.85546875" defaultRowHeight="12.75" x14ac:dyDescent="0.2"/>
  <cols>
    <col min="1" max="33" width="3.7109375" style="2" customWidth="1"/>
    <col min="34" max="34" width="2.85546875" style="2" customWidth="1"/>
    <col min="35" max="39" width="9.140625" style="2" customWidth="1"/>
    <col min="40" max="16384" width="8.85546875" style="2"/>
  </cols>
  <sheetData>
    <row r="1" spans="1:47" x14ac:dyDescent="0.2">
      <c r="A1" s="6"/>
    </row>
    <row r="2" spans="1:47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47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47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47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  <c r="AA5" s="4"/>
      <c r="AB5" s="4"/>
      <c r="AC5" s="4"/>
      <c r="AD5" s="4"/>
      <c r="AE5" s="4"/>
      <c r="AF5" s="4"/>
    </row>
    <row r="6" spans="1:47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4"/>
      <c r="Y6" s="4"/>
      <c r="Z6" s="4"/>
      <c r="AA6" s="4"/>
      <c r="AB6" s="4"/>
      <c r="AC6" s="4"/>
      <c r="AD6" s="4"/>
      <c r="AE6" s="4"/>
      <c r="AF6" s="4"/>
    </row>
    <row r="8" spans="1:47" x14ac:dyDescent="0.2">
      <c r="B8" s="240" t="s">
        <v>7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</row>
    <row r="9" spans="1:47" x14ac:dyDescent="0.2">
      <c r="A9" s="241" t="s">
        <v>37</v>
      </c>
      <c r="B9" s="5"/>
      <c r="C9" s="5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5">
        <v>9</v>
      </c>
      <c r="L9" s="5">
        <v>10</v>
      </c>
      <c r="M9" s="5">
        <v>11</v>
      </c>
      <c r="N9" s="5">
        <v>12</v>
      </c>
      <c r="O9" s="5">
        <v>13</v>
      </c>
      <c r="P9" s="5">
        <v>14</v>
      </c>
      <c r="Q9" s="5">
        <v>15</v>
      </c>
      <c r="R9" s="5">
        <v>16</v>
      </c>
      <c r="S9" s="5">
        <v>17</v>
      </c>
      <c r="T9" s="5">
        <v>18</v>
      </c>
      <c r="U9" s="5">
        <v>19</v>
      </c>
      <c r="V9" s="5">
        <v>20</v>
      </c>
      <c r="W9" s="5">
        <v>21</v>
      </c>
      <c r="X9" s="5">
        <v>22</v>
      </c>
      <c r="Y9" s="5">
        <v>23</v>
      </c>
      <c r="Z9" s="5">
        <v>24</v>
      </c>
      <c r="AA9" s="5">
        <v>25</v>
      </c>
      <c r="AB9" s="5">
        <v>26</v>
      </c>
      <c r="AC9" s="5">
        <v>27</v>
      </c>
      <c r="AD9" s="5">
        <v>28</v>
      </c>
      <c r="AE9" s="5">
        <v>29</v>
      </c>
      <c r="AF9" s="5">
        <v>30</v>
      </c>
      <c r="AG9" s="5"/>
      <c r="AJ9" s="238" t="s">
        <v>19</v>
      </c>
      <c r="AK9" s="238"/>
      <c r="AL9" s="238"/>
      <c r="AM9" s="238"/>
      <c r="AN9" s="238"/>
      <c r="AO9" s="238"/>
      <c r="AP9" s="238"/>
      <c r="AQ9" s="238"/>
      <c r="AR9" s="238"/>
      <c r="AS9" s="69"/>
      <c r="AT9" s="69"/>
      <c r="AU9" s="69"/>
    </row>
    <row r="10" spans="1:47" x14ac:dyDescent="0.2">
      <c r="A10" s="241"/>
      <c r="B10" s="5">
        <v>1</v>
      </c>
      <c r="C10" s="7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J10" s="238"/>
      <c r="AK10" s="238"/>
      <c r="AL10" s="238"/>
      <c r="AM10" s="238"/>
      <c r="AN10" s="238"/>
      <c r="AO10" s="238"/>
      <c r="AP10" s="238"/>
      <c r="AQ10" s="238"/>
      <c r="AR10" s="238"/>
      <c r="AS10" s="69"/>
      <c r="AT10" s="69"/>
      <c r="AU10" s="69"/>
    </row>
    <row r="11" spans="1:47" x14ac:dyDescent="0.2">
      <c r="A11" s="241"/>
      <c r="B11" s="5">
        <v>2</v>
      </c>
      <c r="C11" s="7">
        <v>17</v>
      </c>
      <c r="D11" s="7">
        <v>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J11" s="43"/>
      <c r="AK11" s="43"/>
      <c r="AL11" s="43"/>
      <c r="AM11" s="43"/>
      <c r="AN11" s="43"/>
      <c r="AO11" s="43"/>
      <c r="AP11" s="43"/>
      <c r="AQ11" s="43"/>
      <c r="AR11" s="43"/>
      <c r="AS11" s="69"/>
      <c r="AT11" s="69"/>
      <c r="AU11" s="69"/>
    </row>
    <row r="12" spans="1:47" ht="12.6" customHeight="1" x14ac:dyDescent="0.2">
      <c r="A12" s="241"/>
      <c r="B12" s="5">
        <v>3</v>
      </c>
      <c r="C12" s="7">
        <v>18</v>
      </c>
      <c r="D12" s="7">
        <v>11</v>
      </c>
      <c r="E12" s="7">
        <v>8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>
        <v>3</v>
      </c>
      <c r="AJ12" s="242" t="s">
        <v>54</v>
      </c>
      <c r="AK12" s="242"/>
      <c r="AL12" s="242"/>
      <c r="AM12" s="242"/>
      <c r="AN12" s="242"/>
      <c r="AO12" s="242"/>
      <c r="AP12" s="242"/>
      <c r="AQ12" s="242"/>
      <c r="AR12" s="242"/>
      <c r="AS12" s="69"/>
      <c r="AT12" s="69"/>
      <c r="AU12" s="69"/>
    </row>
    <row r="13" spans="1:47" ht="12.6" customHeight="1" x14ac:dyDescent="0.2">
      <c r="A13" s="241"/>
      <c r="B13" s="5">
        <v>4</v>
      </c>
      <c r="C13" s="7">
        <v>19</v>
      </c>
      <c r="D13" s="7">
        <v>12</v>
      </c>
      <c r="E13" s="7">
        <v>10</v>
      </c>
      <c r="F13" s="7">
        <v>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>
        <v>4</v>
      </c>
      <c r="AJ13" s="242"/>
      <c r="AK13" s="242"/>
      <c r="AL13" s="242"/>
      <c r="AM13" s="242"/>
      <c r="AN13" s="242"/>
      <c r="AO13" s="242"/>
      <c r="AP13" s="242"/>
      <c r="AQ13" s="242"/>
      <c r="AR13" s="242"/>
      <c r="AS13" s="69"/>
      <c r="AT13" s="69"/>
      <c r="AU13" s="69"/>
    </row>
    <row r="14" spans="1:47" x14ac:dyDescent="0.2">
      <c r="A14" s="241"/>
      <c r="B14" s="5">
        <v>5</v>
      </c>
      <c r="C14" s="7">
        <v>35</v>
      </c>
      <c r="D14" s="7">
        <v>26</v>
      </c>
      <c r="E14" s="7">
        <v>21</v>
      </c>
      <c r="F14" s="7">
        <v>18</v>
      </c>
      <c r="G14" s="7">
        <v>16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>
        <v>5</v>
      </c>
      <c r="AJ14" s="43"/>
      <c r="AK14" s="43"/>
      <c r="AL14" s="43"/>
      <c r="AM14" s="43"/>
      <c r="AN14" s="43"/>
      <c r="AO14" s="43"/>
      <c r="AP14" s="43"/>
      <c r="AQ14" s="43"/>
      <c r="AR14" s="43"/>
      <c r="AS14" s="69"/>
      <c r="AT14" s="69"/>
      <c r="AU14" s="69"/>
    </row>
    <row r="15" spans="1:47" ht="12.6" customHeight="1" x14ac:dyDescent="0.2">
      <c r="A15" s="241"/>
      <c r="B15" s="5">
        <v>6</v>
      </c>
      <c r="C15" s="7">
        <v>36</v>
      </c>
      <c r="D15" s="7">
        <v>28</v>
      </c>
      <c r="E15" s="7">
        <v>24</v>
      </c>
      <c r="F15" s="7">
        <v>20</v>
      </c>
      <c r="G15" s="7">
        <v>17</v>
      </c>
      <c r="H15" s="7">
        <v>16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>
        <v>6</v>
      </c>
      <c r="AJ15" s="239" t="s">
        <v>20</v>
      </c>
      <c r="AK15" s="239"/>
      <c r="AL15" s="239"/>
      <c r="AM15" s="239"/>
      <c r="AN15" s="239"/>
      <c r="AO15" s="239"/>
      <c r="AP15" s="239"/>
      <c r="AQ15" s="239"/>
      <c r="AR15" s="239"/>
      <c r="AS15" s="69"/>
      <c r="AT15" s="69"/>
      <c r="AU15" s="69"/>
    </row>
    <row r="16" spans="1:47" ht="12.6" customHeight="1" x14ac:dyDescent="0.2">
      <c r="A16" s="241"/>
      <c r="B16" s="5">
        <v>7</v>
      </c>
      <c r="C16" s="7">
        <v>37</v>
      </c>
      <c r="D16" s="7">
        <v>30</v>
      </c>
      <c r="E16" s="7">
        <v>25</v>
      </c>
      <c r="F16" s="7">
        <v>21</v>
      </c>
      <c r="G16" s="7">
        <v>18</v>
      </c>
      <c r="H16" s="7">
        <v>17</v>
      </c>
      <c r="I16" s="7">
        <v>16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>
        <v>7</v>
      </c>
      <c r="AJ16" s="239"/>
      <c r="AK16" s="239"/>
      <c r="AL16" s="239"/>
      <c r="AM16" s="239"/>
      <c r="AN16" s="239"/>
      <c r="AO16" s="239"/>
      <c r="AP16" s="239"/>
      <c r="AQ16" s="239"/>
      <c r="AR16" s="239"/>
      <c r="AS16" s="69"/>
      <c r="AT16" s="69"/>
      <c r="AU16" s="69"/>
    </row>
    <row r="17" spans="1:47" x14ac:dyDescent="0.2">
      <c r="A17" s="241"/>
      <c r="B17" s="5">
        <v>8</v>
      </c>
      <c r="C17" s="7">
        <v>37</v>
      </c>
      <c r="D17" s="7">
        <v>32</v>
      </c>
      <c r="E17" s="7">
        <v>26</v>
      </c>
      <c r="F17" s="7">
        <v>22</v>
      </c>
      <c r="G17" s="7">
        <v>19</v>
      </c>
      <c r="H17" s="7">
        <v>17</v>
      </c>
      <c r="I17" s="7">
        <v>16</v>
      </c>
      <c r="J17" s="7">
        <v>16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>
        <v>8</v>
      </c>
      <c r="AJ17" s="44"/>
      <c r="AK17" s="44"/>
      <c r="AL17" s="44"/>
      <c r="AM17" s="44"/>
      <c r="AN17" s="44"/>
      <c r="AO17" s="44"/>
      <c r="AP17" s="44"/>
      <c r="AQ17" s="44"/>
      <c r="AR17" s="44"/>
      <c r="AS17" s="69"/>
      <c r="AT17" s="69"/>
      <c r="AU17" s="69"/>
    </row>
    <row r="18" spans="1:47" ht="12.6" customHeight="1" x14ac:dyDescent="0.2">
      <c r="A18" s="241"/>
      <c r="B18" s="5">
        <v>9</v>
      </c>
      <c r="C18" s="7">
        <v>38</v>
      </c>
      <c r="D18" s="7">
        <v>33</v>
      </c>
      <c r="E18" s="7">
        <v>27</v>
      </c>
      <c r="F18" s="7">
        <v>23</v>
      </c>
      <c r="G18" s="7">
        <v>20</v>
      </c>
      <c r="H18" s="7">
        <v>18</v>
      </c>
      <c r="I18" s="7">
        <v>17</v>
      </c>
      <c r="J18" s="7">
        <v>16</v>
      </c>
      <c r="K18" s="7">
        <v>16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>
        <v>9</v>
      </c>
      <c r="AJ18" s="239" t="s">
        <v>21</v>
      </c>
      <c r="AK18" s="239"/>
      <c r="AL18" s="239"/>
      <c r="AM18" s="239"/>
      <c r="AN18" s="239"/>
      <c r="AO18" s="239"/>
      <c r="AP18" s="239"/>
      <c r="AQ18" s="239"/>
      <c r="AR18" s="239"/>
      <c r="AS18" s="69"/>
      <c r="AT18" s="69"/>
      <c r="AU18" s="69"/>
    </row>
    <row r="19" spans="1:47" ht="12.6" customHeight="1" x14ac:dyDescent="0.2">
      <c r="A19" s="241"/>
      <c r="B19" s="5">
        <v>10</v>
      </c>
      <c r="C19" s="7">
        <v>38</v>
      </c>
      <c r="D19" s="7">
        <v>34</v>
      </c>
      <c r="E19" s="7">
        <v>28</v>
      </c>
      <c r="F19" s="7">
        <v>24</v>
      </c>
      <c r="G19" s="7">
        <v>21</v>
      </c>
      <c r="H19" s="7">
        <v>19</v>
      </c>
      <c r="I19" s="7">
        <v>18</v>
      </c>
      <c r="J19" s="7">
        <v>17</v>
      </c>
      <c r="K19" s="7">
        <v>16</v>
      </c>
      <c r="L19" s="7">
        <v>16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>
        <v>10</v>
      </c>
      <c r="AJ19" s="239"/>
      <c r="AK19" s="239"/>
      <c r="AL19" s="239"/>
      <c r="AM19" s="239"/>
      <c r="AN19" s="239"/>
      <c r="AO19" s="239"/>
      <c r="AP19" s="239"/>
      <c r="AQ19" s="239"/>
      <c r="AR19" s="239"/>
      <c r="AS19" s="69"/>
      <c r="AT19" s="69"/>
      <c r="AU19" s="69"/>
    </row>
    <row r="20" spans="1:47" x14ac:dyDescent="0.2">
      <c r="A20" s="241"/>
      <c r="B20" s="5">
        <v>11</v>
      </c>
      <c r="C20" s="7">
        <v>39</v>
      </c>
      <c r="D20" s="7">
        <v>35</v>
      </c>
      <c r="E20" s="7">
        <v>29</v>
      </c>
      <c r="F20" s="7">
        <v>25</v>
      </c>
      <c r="G20" s="7">
        <v>22</v>
      </c>
      <c r="H20" s="7">
        <v>20</v>
      </c>
      <c r="I20" s="7">
        <v>19</v>
      </c>
      <c r="J20" s="7">
        <v>18</v>
      </c>
      <c r="K20" s="7">
        <v>17</v>
      </c>
      <c r="L20" s="7">
        <v>16</v>
      </c>
      <c r="M20" s="7">
        <v>16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>
        <v>11</v>
      </c>
      <c r="AJ20" s="43"/>
      <c r="AK20" s="43"/>
      <c r="AL20" s="43"/>
      <c r="AM20" s="43"/>
      <c r="AN20" s="43"/>
      <c r="AO20" s="43"/>
      <c r="AP20" s="43"/>
      <c r="AQ20" s="43"/>
      <c r="AR20" s="43"/>
      <c r="AS20" s="69"/>
      <c r="AT20" s="69"/>
      <c r="AU20" s="69"/>
    </row>
    <row r="21" spans="1:47" ht="12.6" customHeight="1" x14ac:dyDescent="0.2">
      <c r="A21" s="241"/>
      <c r="B21" s="5">
        <v>12</v>
      </c>
      <c r="C21" s="7">
        <v>39</v>
      </c>
      <c r="D21" s="7">
        <v>36</v>
      </c>
      <c r="E21" s="7">
        <v>30</v>
      </c>
      <c r="F21" s="7">
        <v>26</v>
      </c>
      <c r="G21" s="7">
        <v>23</v>
      </c>
      <c r="H21" s="7">
        <v>21</v>
      </c>
      <c r="I21" s="7">
        <v>20</v>
      </c>
      <c r="J21" s="7">
        <v>19</v>
      </c>
      <c r="K21" s="7">
        <v>18</v>
      </c>
      <c r="L21" s="7">
        <v>17</v>
      </c>
      <c r="M21" s="7">
        <v>16</v>
      </c>
      <c r="N21" s="7">
        <v>16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>
        <v>12</v>
      </c>
      <c r="AJ21" s="243" t="s">
        <v>22</v>
      </c>
      <c r="AK21" s="243"/>
      <c r="AL21" s="243"/>
      <c r="AM21" s="243"/>
      <c r="AN21" s="243"/>
      <c r="AO21" s="243"/>
      <c r="AP21" s="243"/>
      <c r="AQ21" s="243"/>
      <c r="AR21" s="243"/>
      <c r="AS21" s="69"/>
      <c r="AT21" s="69"/>
      <c r="AU21" s="69"/>
    </row>
    <row r="22" spans="1:47" ht="12.6" customHeight="1" x14ac:dyDescent="0.2">
      <c r="A22" s="241"/>
      <c r="B22" s="5">
        <v>13</v>
      </c>
      <c r="C22" s="7">
        <v>39</v>
      </c>
      <c r="D22" s="7">
        <v>36</v>
      </c>
      <c r="E22" s="7">
        <v>32</v>
      </c>
      <c r="F22" s="7">
        <v>27</v>
      </c>
      <c r="G22" s="7">
        <v>24</v>
      </c>
      <c r="H22" s="7">
        <v>22</v>
      </c>
      <c r="I22" s="7">
        <v>21</v>
      </c>
      <c r="J22" s="7">
        <v>20</v>
      </c>
      <c r="K22" s="7">
        <v>19</v>
      </c>
      <c r="L22" s="7">
        <v>18</v>
      </c>
      <c r="M22" s="7">
        <v>17</v>
      </c>
      <c r="N22" s="7">
        <v>16</v>
      </c>
      <c r="O22" s="7">
        <v>16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>
        <v>13</v>
      </c>
      <c r="AJ22" s="243"/>
      <c r="AK22" s="243"/>
      <c r="AL22" s="243"/>
      <c r="AM22" s="243"/>
      <c r="AN22" s="243"/>
      <c r="AO22" s="243"/>
      <c r="AP22" s="243"/>
      <c r="AQ22" s="243"/>
      <c r="AR22" s="243"/>
      <c r="AS22" s="69"/>
      <c r="AT22" s="69"/>
      <c r="AU22" s="69"/>
    </row>
    <row r="23" spans="1:47" x14ac:dyDescent="0.2">
      <c r="A23" s="241"/>
      <c r="B23" s="5">
        <v>14</v>
      </c>
      <c r="C23" s="7">
        <v>40</v>
      </c>
      <c r="D23" s="7">
        <v>37</v>
      </c>
      <c r="E23" s="7">
        <v>32</v>
      </c>
      <c r="F23" s="7">
        <v>28</v>
      </c>
      <c r="G23" s="7">
        <v>25</v>
      </c>
      <c r="H23" s="7">
        <v>23</v>
      </c>
      <c r="I23" s="7">
        <v>22</v>
      </c>
      <c r="J23" s="7">
        <v>21</v>
      </c>
      <c r="K23" s="7">
        <v>20</v>
      </c>
      <c r="L23" s="7">
        <v>19</v>
      </c>
      <c r="M23" s="7">
        <v>18</v>
      </c>
      <c r="N23" s="7">
        <v>17</v>
      </c>
      <c r="O23" s="7">
        <v>16</v>
      </c>
      <c r="P23" s="7">
        <v>16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>
        <v>14</v>
      </c>
      <c r="AJ23" s="45"/>
      <c r="AK23" s="45"/>
      <c r="AL23" s="45"/>
      <c r="AM23" s="45"/>
      <c r="AN23" s="45"/>
      <c r="AO23" s="45"/>
      <c r="AP23" s="45"/>
      <c r="AQ23" s="45"/>
      <c r="AR23" s="45"/>
      <c r="AS23" s="69"/>
      <c r="AT23" s="69"/>
      <c r="AU23" s="69"/>
    </row>
    <row r="24" spans="1:47" ht="12.6" customHeight="1" x14ac:dyDescent="0.2">
      <c r="A24" s="241"/>
      <c r="B24" s="5">
        <v>15</v>
      </c>
      <c r="C24" s="7">
        <v>40</v>
      </c>
      <c r="D24" s="7">
        <v>37</v>
      </c>
      <c r="E24" s="7">
        <v>33</v>
      </c>
      <c r="F24" s="7">
        <v>29</v>
      </c>
      <c r="G24" s="7">
        <v>26</v>
      </c>
      <c r="H24" s="7">
        <v>24</v>
      </c>
      <c r="I24" s="7">
        <v>23</v>
      </c>
      <c r="J24" s="7">
        <v>22</v>
      </c>
      <c r="K24" s="7">
        <v>21</v>
      </c>
      <c r="L24" s="7">
        <v>20</v>
      </c>
      <c r="M24" s="7">
        <v>19</v>
      </c>
      <c r="N24" s="7">
        <v>18</v>
      </c>
      <c r="O24" s="7">
        <v>17</v>
      </c>
      <c r="P24" s="7">
        <v>16</v>
      </c>
      <c r="Q24" s="7">
        <v>16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>
        <v>15</v>
      </c>
      <c r="AJ24" s="244" t="s">
        <v>23</v>
      </c>
      <c r="AK24" s="244"/>
      <c r="AL24" s="244"/>
      <c r="AM24" s="244"/>
      <c r="AN24" s="244"/>
      <c r="AO24" s="244"/>
      <c r="AP24" s="244"/>
      <c r="AQ24" s="244"/>
      <c r="AR24" s="244"/>
      <c r="AS24" s="69"/>
      <c r="AT24" s="69"/>
      <c r="AU24" s="69"/>
    </row>
    <row r="25" spans="1:47" ht="12.6" customHeight="1" x14ac:dyDescent="0.2">
      <c r="A25" s="241"/>
      <c r="B25" s="5">
        <v>16</v>
      </c>
      <c r="C25" s="7">
        <v>40</v>
      </c>
      <c r="D25" s="7">
        <v>37</v>
      </c>
      <c r="E25" s="7">
        <v>33</v>
      </c>
      <c r="F25" s="7">
        <v>30</v>
      </c>
      <c r="G25" s="7">
        <v>27</v>
      </c>
      <c r="H25" s="7">
        <v>25</v>
      </c>
      <c r="I25" s="7">
        <v>24</v>
      </c>
      <c r="J25" s="7">
        <v>23</v>
      </c>
      <c r="K25" s="7">
        <v>22</v>
      </c>
      <c r="L25" s="7">
        <v>21</v>
      </c>
      <c r="M25" s="7">
        <v>20</v>
      </c>
      <c r="N25" s="7">
        <v>19</v>
      </c>
      <c r="O25" s="7">
        <v>18</v>
      </c>
      <c r="P25" s="7">
        <v>17</v>
      </c>
      <c r="Q25" s="7">
        <v>16</v>
      </c>
      <c r="R25" s="7">
        <v>16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>
        <v>16</v>
      </c>
      <c r="AJ25" s="244"/>
      <c r="AK25" s="244"/>
      <c r="AL25" s="244"/>
      <c r="AM25" s="244"/>
      <c r="AN25" s="244"/>
      <c r="AO25" s="244"/>
      <c r="AP25" s="244"/>
      <c r="AQ25" s="244"/>
      <c r="AR25" s="244"/>
      <c r="AS25" s="69"/>
      <c r="AT25" s="69"/>
      <c r="AU25" s="69"/>
    </row>
    <row r="26" spans="1:47" x14ac:dyDescent="0.2">
      <c r="A26" s="241"/>
      <c r="B26" s="5">
        <v>17</v>
      </c>
      <c r="C26" s="7">
        <v>40</v>
      </c>
      <c r="D26" s="7">
        <v>38</v>
      </c>
      <c r="E26" s="7">
        <v>34</v>
      </c>
      <c r="F26" s="7">
        <v>31</v>
      </c>
      <c r="G26" s="7">
        <v>28</v>
      </c>
      <c r="H26" s="7">
        <v>26</v>
      </c>
      <c r="I26" s="7">
        <v>25</v>
      </c>
      <c r="J26" s="7">
        <v>24</v>
      </c>
      <c r="K26" s="7">
        <v>23</v>
      </c>
      <c r="L26" s="7">
        <v>22</v>
      </c>
      <c r="M26" s="7">
        <v>21</v>
      </c>
      <c r="N26" s="7">
        <v>20</v>
      </c>
      <c r="O26" s="7">
        <v>19</v>
      </c>
      <c r="P26" s="7">
        <v>18</v>
      </c>
      <c r="Q26" s="7">
        <v>17</v>
      </c>
      <c r="R26" s="7">
        <v>16</v>
      </c>
      <c r="S26" s="7">
        <v>16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>
        <v>17</v>
      </c>
      <c r="AJ26" s="44"/>
      <c r="AK26" s="44"/>
      <c r="AL26" s="44"/>
      <c r="AM26" s="44"/>
      <c r="AN26" s="44"/>
      <c r="AO26" s="44"/>
      <c r="AP26" s="44"/>
      <c r="AQ26" s="44"/>
      <c r="AR26" s="44"/>
      <c r="AS26" s="69"/>
      <c r="AT26" s="69"/>
      <c r="AU26" s="69"/>
    </row>
    <row r="27" spans="1:47" ht="12.6" customHeight="1" x14ac:dyDescent="0.2">
      <c r="A27" s="241"/>
      <c r="B27" s="5">
        <v>18</v>
      </c>
      <c r="C27" s="7">
        <v>40</v>
      </c>
      <c r="D27" s="7">
        <v>38</v>
      </c>
      <c r="E27" s="7">
        <v>34</v>
      </c>
      <c r="F27" s="7">
        <v>32</v>
      </c>
      <c r="G27" s="7">
        <v>29</v>
      </c>
      <c r="H27" s="7">
        <v>27</v>
      </c>
      <c r="I27" s="7">
        <v>26</v>
      </c>
      <c r="J27" s="7">
        <v>25</v>
      </c>
      <c r="K27" s="7">
        <v>24</v>
      </c>
      <c r="L27" s="7">
        <v>23</v>
      </c>
      <c r="M27" s="7">
        <v>22</v>
      </c>
      <c r="N27" s="7">
        <v>21</v>
      </c>
      <c r="O27" s="7">
        <v>20</v>
      </c>
      <c r="P27" s="7">
        <v>19</v>
      </c>
      <c r="Q27" s="7">
        <v>18</v>
      </c>
      <c r="R27" s="7">
        <v>17</v>
      </c>
      <c r="S27" s="7">
        <v>16</v>
      </c>
      <c r="T27" s="7">
        <v>16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>
        <v>18</v>
      </c>
      <c r="AJ27" s="238" t="s">
        <v>24</v>
      </c>
      <c r="AK27" s="238"/>
      <c r="AL27" s="238"/>
      <c r="AM27" s="238"/>
      <c r="AN27" s="238"/>
      <c r="AO27" s="238"/>
      <c r="AP27" s="238"/>
      <c r="AQ27" s="238"/>
      <c r="AR27" s="238"/>
      <c r="AS27" s="69"/>
      <c r="AT27" s="69"/>
      <c r="AU27" s="69"/>
    </row>
    <row r="28" spans="1:47" ht="12.6" customHeight="1" x14ac:dyDescent="0.2">
      <c r="A28" s="241"/>
      <c r="B28" s="5">
        <v>19</v>
      </c>
      <c r="C28" s="7">
        <v>40</v>
      </c>
      <c r="D28" s="7">
        <v>38</v>
      </c>
      <c r="E28" s="7">
        <v>35</v>
      </c>
      <c r="F28" s="7">
        <v>33</v>
      </c>
      <c r="G28" s="7">
        <v>31</v>
      </c>
      <c r="H28" s="7">
        <v>29</v>
      </c>
      <c r="I28" s="7">
        <v>27</v>
      </c>
      <c r="J28" s="7">
        <v>26</v>
      </c>
      <c r="K28" s="7">
        <v>25</v>
      </c>
      <c r="L28" s="7">
        <v>24</v>
      </c>
      <c r="M28" s="7">
        <v>23</v>
      </c>
      <c r="N28" s="7">
        <v>22</v>
      </c>
      <c r="O28" s="7">
        <v>21</v>
      </c>
      <c r="P28" s="7">
        <v>20</v>
      </c>
      <c r="Q28" s="7">
        <v>19</v>
      </c>
      <c r="R28" s="7">
        <v>18</v>
      </c>
      <c r="S28" s="7">
        <v>17</v>
      </c>
      <c r="T28" s="7">
        <v>16</v>
      </c>
      <c r="U28" s="7">
        <v>16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>
        <v>19</v>
      </c>
      <c r="AJ28" s="238"/>
      <c r="AK28" s="238"/>
      <c r="AL28" s="238"/>
      <c r="AM28" s="238"/>
      <c r="AN28" s="238"/>
      <c r="AO28" s="238"/>
      <c r="AP28" s="238"/>
      <c r="AQ28" s="238"/>
      <c r="AR28" s="238"/>
      <c r="AS28" s="69"/>
      <c r="AT28" s="69"/>
      <c r="AU28" s="69"/>
    </row>
    <row r="29" spans="1:47" x14ac:dyDescent="0.2">
      <c r="A29" s="241"/>
      <c r="B29" s="5">
        <v>20</v>
      </c>
      <c r="C29" s="7">
        <v>40</v>
      </c>
      <c r="D29" s="7">
        <v>38</v>
      </c>
      <c r="E29" s="7">
        <v>36</v>
      </c>
      <c r="F29" s="7">
        <v>34</v>
      </c>
      <c r="G29" s="7">
        <v>32</v>
      </c>
      <c r="H29" s="7">
        <v>30</v>
      </c>
      <c r="I29" s="7">
        <v>28</v>
      </c>
      <c r="J29" s="7">
        <v>27</v>
      </c>
      <c r="K29" s="7">
        <v>26</v>
      </c>
      <c r="L29" s="7">
        <v>25</v>
      </c>
      <c r="M29" s="7">
        <v>24</v>
      </c>
      <c r="N29" s="7">
        <v>23</v>
      </c>
      <c r="O29" s="7">
        <v>22</v>
      </c>
      <c r="P29" s="7">
        <v>21</v>
      </c>
      <c r="Q29" s="7">
        <v>20</v>
      </c>
      <c r="R29" s="7">
        <v>19</v>
      </c>
      <c r="S29" s="7">
        <v>18</v>
      </c>
      <c r="T29" s="7">
        <v>17</v>
      </c>
      <c r="U29" s="7">
        <v>16</v>
      </c>
      <c r="V29" s="7">
        <v>16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>
        <v>20</v>
      </c>
      <c r="AJ29" s="44"/>
      <c r="AK29" s="44"/>
      <c r="AL29" s="44"/>
      <c r="AM29" s="44"/>
      <c r="AN29" s="44"/>
      <c r="AO29" s="44"/>
      <c r="AP29" s="44"/>
      <c r="AQ29" s="44"/>
      <c r="AR29" s="44"/>
      <c r="AS29" s="69"/>
      <c r="AT29" s="69"/>
      <c r="AU29" s="69"/>
    </row>
    <row r="30" spans="1:47" ht="12.6" customHeight="1" x14ac:dyDescent="0.2">
      <c r="A30" s="241"/>
      <c r="B30" s="5">
        <v>21</v>
      </c>
      <c r="C30" s="7">
        <v>40</v>
      </c>
      <c r="D30" s="7">
        <v>38</v>
      </c>
      <c r="E30" s="7">
        <v>36</v>
      </c>
      <c r="F30" s="7">
        <v>34</v>
      </c>
      <c r="G30" s="7">
        <v>32</v>
      </c>
      <c r="H30" s="7">
        <v>30</v>
      </c>
      <c r="I30" s="7">
        <v>29</v>
      </c>
      <c r="J30" s="7">
        <v>28</v>
      </c>
      <c r="K30" s="7">
        <v>27</v>
      </c>
      <c r="L30" s="7">
        <v>26</v>
      </c>
      <c r="M30" s="7">
        <v>25</v>
      </c>
      <c r="N30" s="7">
        <v>24</v>
      </c>
      <c r="O30" s="7">
        <v>23</v>
      </c>
      <c r="P30" s="7">
        <v>22</v>
      </c>
      <c r="Q30" s="7">
        <v>21</v>
      </c>
      <c r="R30" s="7">
        <v>20</v>
      </c>
      <c r="S30" s="7">
        <v>19</v>
      </c>
      <c r="T30" s="7">
        <v>18</v>
      </c>
      <c r="U30" s="7">
        <v>17</v>
      </c>
      <c r="V30" s="7">
        <v>16</v>
      </c>
      <c r="W30" s="7">
        <v>16</v>
      </c>
      <c r="X30" s="5"/>
      <c r="Y30" s="5"/>
      <c r="Z30" s="5"/>
      <c r="AA30" s="5"/>
      <c r="AB30" s="5"/>
      <c r="AC30" s="5"/>
      <c r="AD30" s="5"/>
      <c r="AE30" s="5"/>
      <c r="AF30" s="5"/>
      <c r="AG30" s="5">
        <v>21</v>
      </c>
      <c r="AJ30" s="239" t="s">
        <v>44</v>
      </c>
      <c r="AK30" s="239"/>
      <c r="AL30" s="239"/>
      <c r="AM30" s="239"/>
      <c r="AN30" s="239"/>
      <c r="AO30" s="239"/>
      <c r="AP30" s="239"/>
      <c r="AQ30" s="239"/>
      <c r="AR30" s="239"/>
      <c r="AS30" s="69"/>
      <c r="AT30" s="69"/>
      <c r="AU30" s="69"/>
    </row>
    <row r="31" spans="1:47" ht="12.6" customHeight="1" x14ac:dyDescent="0.2">
      <c r="A31" s="241"/>
      <c r="B31" s="5">
        <v>22</v>
      </c>
      <c r="C31" s="7">
        <v>40</v>
      </c>
      <c r="D31" s="7">
        <v>38</v>
      </c>
      <c r="E31" s="7">
        <v>36</v>
      </c>
      <c r="F31" s="7">
        <v>34</v>
      </c>
      <c r="G31" s="7">
        <v>32</v>
      </c>
      <c r="H31" s="7">
        <v>31</v>
      </c>
      <c r="I31" s="7">
        <v>30</v>
      </c>
      <c r="J31" s="7">
        <v>29</v>
      </c>
      <c r="K31" s="7">
        <v>28</v>
      </c>
      <c r="L31" s="7">
        <v>27</v>
      </c>
      <c r="M31" s="7">
        <v>26</v>
      </c>
      <c r="N31" s="7">
        <v>25</v>
      </c>
      <c r="O31" s="7">
        <v>24</v>
      </c>
      <c r="P31" s="7">
        <v>23</v>
      </c>
      <c r="Q31" s="7">
        <v>22</v>
      </c>
      <c r="R31" s="7">
        <v>21</v>
      </c>
      <c r="S31" s="7">
        <v>20</v>
      </c>
      <c r="T31" s="7">
        <v>19</v>
      </c>
      <c r="U31" s="7">
        <v>18</v>
      </c>
      <c r="V31" s="7">
        <v>17</v>
      </c>
      <c r="W31" s="7">
        <v>16</v>
      </c>
      <c r="X31" s="7">
        <v>16</v>
      </c>
      <c r="Y31" s="5"/>
      <c r="Z31" s="5"/>
      <c r="AA31" s="5"/>
      <c r="AB31" s="5"/>
      <c r="AC31" s="5"/>
      <c r="AD31" s="5"/>
      <c r="AE31" s="5"/>
      <c r="AF31" s="5"/>
      <c r="AG31" s="5">
        <v>22</v>
      </c>
      <c r="AJ31" s="239"/>
      <c r="AK31" s="239"/>
      <c r="AL31" s="239"/>
      <c r="AM31" s="239"/>
      <c r="AN31" s="239"/>
      <c r="AO31" s="239"/>
      <c r="AP31" s="239"/>
      <c r="AQ31" s="239"/>
      <c r="AR31" s="239"/>
      <c r="AS31" s="69"/>
      <c r="AT31" s="69"/>
      <c r="AU31" s="69"/>
    </row>
    <row r="32" spans="1:47" x14ac:dyDescent="0.2">
      <c r="A32" s="241"/>
      <c r="B32" s="5">
        <v>23</v>
      </c>
      <c r="C32" s="7">
        <v>40</v>
      </c>
      <c r="D32" s="7">
        <v>38</v>
      </c>
      <c r="E32" s="7">
        <v>36</v>
      </c>
      <c r="F32" s="7">
        <v>34</v>
      </c>
      <c r="G32" s="7">
        <v>33</v>
      </c>
      <c r="H32" s="7">
        <v>32</v>
      </c>
      <c r="I32" s="7">
        <v>31</v>
      </c>
      <c r="J32" s="7">
        <v>30</v>
      </c>
      <c r="K32" s="7">
        <v>29</v>
      </c>
      <c r="L32" s="7">
        <v>28</v>
      </c>
      <c r="M32" s="7">
        <v>27</v>
      </c>
      <c r="N32" s="7">
        <v>26</v>
      </c>
      <c r="O32" s="7">
        <v>25</v>
      </c>
      <c r="P32" s="7">
        <v>24</v>
      </c>
      <c r="Q32" s="7">
        <v>23</v>
      </c>
      <c r="R32" s="7">
        <v>22</v>
      </c>
      <c r="S32" s="7">
        <v>21</v>
      </c>
      <c r="T32" s="7">
        <v>20</v>
      </c>
      <c r="U32" s="7">
        <v>19</v>
      </c>
      <c r="V32" s="7">
        <v>18</v>
      </c>
      <c r="W32" s="7">
        <v>17</v>
      </c>
      <c r="X32" s="7">
        <v>16</v>
      </c>
      <c r="Y32" s="7">
        <v>16</v>
      </c>
      <c r="Z32" s="5"/>
      <c r="AA32" s="5"/>
      <c r="AB32" s="5"/>
      <c r="AC32" s="5"/>
      <c r="AD32" s="5"/>
      <c r="AE32" s="5"/>
      <c r="AF32" s="5"/>
      <c r="AG32" s="5">
        <v>23</v>
      </c>
      <c r="AJ32" s="44"/>
      <c r="AK32" s="44"/>
      <c r="AL32" s="44"/>
      <c r="AM32" s="44"/>
      <c r="AN32" s="44"/>
      <c r="AO32" s="44"/>
      <c r="AP32" s="44"/>
      <c r="AQ32" s="44"/>
      <c r="AR32" s="44"/>
      <c r="AS32" s="69"/>
      <c r="AT32" s="69"/>
      <c r="AU32" s="69"/>
    </row>
    <row r="33" spans="1:47" ht="12.6" customHeight="1" x14ac:dyDescent="0.2">
      <c r="A33" s="241"/>
      <c r="B33" s="5">
        <v>24</v>
      </c>
      <c r="C33" s="7">
        <v>40</v>
      </c>
      <c r="D33" s="7">
        <v>38</v>
      </c>
      <c r="E33" s="7">
        <v>36</v>
      </c>
      <c r="F33" s="7">
        <v>35</v>
      </c>
      <c r="G33" s="7">
        <v>34</v>
      </c>
      <c r="H33" s="7">
        <v>33</v>
      </c>
      <c r="I33" s="7">
        <v>32</v>
      </c>
      <c r="J33" s="7">
        <v>31</v>
      </c>
      <c r="K33" s="7">
        <v>30</v>
      </c>
      <c r="L33" s="7">
        <v>29</v>
      </c>
      <c r="M33" s="7">
        <v>28</v>
      </c>
      <c r="N33" s="7">
        <v>27</v>
      </c>
      <c r="O33" s="7">
        <v>26</v>
      </c>
      <c r="P33" s="7">
        <v>25</v>
      </c>
      <c r="Q33" s="7">
        <v>24</v>
      </c>
      <c r="R33" s="7">
        <v>23</v>
      </c>
      <c r="S33" s="7">
        <v>22</v>
      </c>
      <c r="T33" s="7">
        <v>21</v>
      </c>
      <c r="U33" s="7">
        <v>20</v>
      </c>
      <c r="V33" s="7">
        <v>19</v>
      </c>
      <c r="W33" s="7">
        <v>18</v>
      </c>
      <c r="X33" s="7">
        <v>17</v>
      </c>
      <c r="Y33" s="7">
        <v>16</v>
      </c>
      <c r="Z33" s="7">
        <v>16</v>
      </c>
      <c r="AA33" s="5"/>
      <c r="AB33" s="5"/>
      <c r="AC33" s="5"/>
      <c r="AD33" s="5"/>
      <c r="AE33" s="5"/>
      <c r="AF33" s="5"/>
      <c r="AG33" s="5">
        <v>24</v>
      </c>
      <c r="AJ33" s="239" t="s">
        <v>46</v>
      </c>
      <c r="AK33" s="239"/>
      <c r="AL33" s="239"/>
      <c r="AM33" s="239"/>
      <c r="AN33" s="239"/>
      <c r="AO33" s="239"/>
      <c r="AP33" s="239"/>
      <c r="AQ33" s="239"/>
      <c r="AR33" s="239"/>
      <c r="AS33" s="69"/>
      <c r="AT33" s="69"/>
      <c r="AU33" s="69"/>
    </row>
    <row r="34" spans="1:47" ht="12.6" customHeight="1" x14ac:dyDescent="0.2">
      <c r="A34" s="241"/>
      <c r="B34" s="5">
        <v>25</v>
      </c>
      <c r="C34" s="7">
        <v>40</v>
      </c>
      <c r="D34" s="7">
        <v>38</v>
      </c>
      <c r="E34" s="7">
        <v>37</v>
      </c>
      <c r="F34" s="7">
        <v>36</v>
      </c>
      <c r="G34" s="7">
        <v>35</v>
      </c>
      <c r="H34" s="7">
        <v>34</v>
      </c>
      <c r="I34" s="7">
        <v>33</v>
      </c>
      <c r="J34" s="7">
        <v>32</v>
      </c>
      <c r="K34" s="7">
        <v>31</v>
      </c>
      <c r="L34" s="7">
        <v>30</v>
      </c>
      <c r="M34" s="7">
        <v>29</v>
      </c>
      <c r="N34" s="7">
        <v>28</v>
      </c>
      <c r="O34" s="7">
        <v>27</v>
      </c>
      <c r="P34" s="7">
        <v>26</v>
      </c>
      <c r="Q34" s="7">
        <v>25</v>
      </c>
      <c r="R34" s="7">
        <v>24</v>
      </c>
      <c r="S34" s="7">
        <v>23</v>
      </c>
      <c r="T34" s="7">
        <v>22</v>
      </c>
      <c r="U34" s="7">
        <v>21</v>
      </c>
      <c r="V34" s="7">
        <v>20</v>
      </c>
      <c r="W34" s="7">
        <v>19</v>
      </c>
      <c r="X34" s="7">
        <v>18</v>
      </c>
      <c r="Y34" s="7">
        <v>17</v>
      </c>
      <c r="Z34" s="7">
        <v>16</v>
      </c>
      <c r="AA34" s="7">
        <v>16</v>
      </c>
      <c r="AB34" s="5"/>
      <c r="AC34" s="5"/>
      <c r="AD34" s="5"/>
      <c r="AE34" s="5"/>
      <c r="AF34" s="5"/>
      <c r="AG34" s="5">
        <v>25</v>
      </c>
      <c r="AJ34" s="239"/>
      <c r="AK34" s="239"/>
      <c r="AL34" s="239"/>
      <c r="AM34" s="239"/>
      <c r="AN34" s="239"/>
      <c r="AO34" s="239"/>
      <c r="AP34" s="239"/>
      <c r="AQ34" s="239"/>
      <c r="AR34" s="239"/>
      <c r="AS34" s="69"/>
      <c r="AT34" s="69"/>
      <c r="AU34" s="69"/>
    </row>
    <row r="35" spans="1:47" x14ac:dyDescent="0.2">
      <c r="A35" s="241"/>
      <c r="B35" s="5">
        <v>26</v>
      </c>
      <c r="C35" s="7">
        <v>40</v>
      </c>
      <c r="D35" s="7">
        <v>39</v>
      </c>
      <c r="E35" s="7">
        <v>38</v>
      </c>
      <c r="F35" s="7">
        <v>37</v>
      </c>
      <c r="G35" s="7">
        <v>36</v>
      </c>
      <c r="H35" s="7">
        <v>35</v>
      </c>
      <c r="I35" s="7">
        <v>34</v>
      </c>
      <c r="J35" s="7">
        <v>33</v>
      </c>
      <c r="K35" s="7">
        <v>32</v>
      </c>
      <c r="L35" s="7">
        <v>31</v>
      </c>
      <c r="M35" s="7">
        <v>30</v>
      </c>
      <c r="N35" s="7">
        <v>29</v>
      </c>
      <c r="O35" s="7">
        <v>28</v>
      </c>
      <c r="P35" s="7">
        <v>27</v>
      </c>
      <c r="Q35" s="7">
        <v>26</v>
      </c>
      <c r="R35" s="7">
        <v>25</v>
      </c>
      <c r="S35" s="7">
        <v>24</v>
      </c>
      <c r="T35" s="7">
        <v>23</v>
      </c>
      <c r="U35" s="7">
        <v>22</v>
      </c>
      <c r="V35" s="7">
        <v>21</v>
      </c>
      <c r="W35" s="7">
        <v>20</v>
      </c>
      <c r="X35" s="7">
        <v>19</v>
      </c>
      <c r="Y35" s="7">
        <v>18</v>
      </c>
      <c r="Z35" s="7">
        <v>17</v>
      </c>
      <c r="AA35" s="7">
        <v>16</v>
      </c>
      <c r="AB35" s="7">
        <v>16</v>
      </c>
      <c r="AC35" s="5"/>
      <c r="AD35" s="5"/>
      <c r="AE35" s="5"/>
      <c r="AF35" s="5"/>
      <c r="AG35" s="5">
        <v>26</v>
      </c>
      <c r="AJ35" s="43"/>
      <c r="AK35" s="43"/>
      <c r="AL35" s="43"/>
      <c r="AM35" s="43"/>
      <c r="AN35" s="43"/>
      <c r="AO35" s="43"/>
      <c r="AP35" s="43"/>
      <c r="AQ35" s="43"/>
      <c r="AR35" s="43"/>
      <c r="AS35" s="69"/>
      <c r="AT35" s="69"/>
      <c r="AU35" s="69"/>
    </row>
    <row r="36" spans="1:47" ht="12.6" customHeight="1" x14ac:dyDescent="0.2">
      <c r="A36" s="241"/>
      <c r="B36" s="5">
        <v>27</v>
      </c>
      <c r="C36" s="7">
        <v>40</v>
      </c>
      <c r="D36" s="7">
        <v>39</v>
      </c>
      <c r="E36" s="7">
        <v>38</v>
      </c>
      <c r="F36" s="7">
        <v>37</v>
      </c>
      <c r="G36" s="7">
        <v>36</v>
      </c>
      <c r="H36" s="7">
        <v>35</v>
      </c>
      <c r="I36" s="7">
        <v>34</v>
      </c>
      <c r="J36" s="7">
        <v>33</v>
      </c>
      <c r="K36" s="7">
        <v>32</v>
      </c>
      <c r="L36" s="7">
        <v>31</v>
      </c>
      <c r="M36" s="7">
        <v>30</v>
      </c>
      <c r="N36" s="7">
        <v>29</v>
      </c>
      <c r="O36" s="7">
        <v>28</v>
      </c>
      <c r="P36" s="7">
        <v>27</v>
      </c>
      <c r="Q36" s="7">
        <v>26</v>
      </c>
      <c r="R36" s="7">
        <v>25</v>
      </c>
      <c r="S36" s="7">
        <v>24</v>
      </c>
      <c r="T36" s="7">
        <v>23</v>
      </c>
      <c r="U36" s="7">
        <v>22</v>
      </c>
      <c r="V36" s="7">
        <v>21</v>
      </c>
      <c r="W36" s="7">
        <v>20</v>
      </c>
      <c r="X36" s="7">
        <v>19</v>
      </c>
      <c r="Y36" s="7">
        <v>18</v>
      </c>
      <c r="Z36" s="7">
        <v>17</v>
      </c>
      <c r="AA36" s="7">
        <v>16</v>
      </c>
      <c r="AB36" s="7">
        <v>16</v>
      </c>
      <c r="AC36" s="7">
        <v>16</v>
      </c>
      <c r="AD36" s="5"/>
      <c r="AE36" s="5"/>
      <c r="AF36" s="5"/>
      <c r="AG36" s="5">
        <v>27</v>
      </c>
      <c r="AJ36" s="44" t="s">
        <v>45</v>
      </c>
      <c r="AK36" s="44"/>
      <c r="AL36" s="44"/>
      <c r="AM36" s="44"/>
      <c r="AN36" s="44"/>
      <c r="AO36" s="44"/>
      <c r="AP36" s="44"/>
      <c r="AQ36" s="44"/>
      <c r="AR36" s="44"/>
      <c r="AS36" s="69"/>
      <c r="AT36" s="69"/>
      <c r="AU36" s="69"/>
    </row>
    <row r="37" spans="1:47" ht="12.6" customHeight="1" x14ac:dyDescent="0.2">
      <c r="A37" s="241"/>
      <c r="B37" s="5">
        <v>28</v>
      </c>
      <c r="C37" s="7">
        <v>40</v>
      </c>
      <c r="D37" s="7">
        <v>39</v>
      </c>
      <c r="E37" s="7">
        <v>38</v>
      </c>
      <c r="F37" s="7">
        <v>37</v>
      </c>
      <c r="G37" s="7">
        <v>36</v>
      </c>
      <c r="H37" s="7">
        <v>35</v>
      </c>
      <c r="I37" s="7">
        <v>34</v>
      </c>
      <c r="J37" s="7">
        <v>33</v>
      </c>
      <c r="K37" s="7">
        <v>32</v>
      </c>
      <c r="L37" s="7">
        <v>31</v>
      </c>
      <c r="M37" s="7">
        <v>30</v>
      </c>
      <c r="N37" s="7">
        <v>29</v>
      </c>
      <c r="O37" s="7">
        <v>28</v>
      </c>
      <c r="P37" s="7">
        <v>27</v>
      </c>
      <c r="Q37" s="7">
        <v>26</v>
      </c>
      <c r="R37" s="7">
        <v>25</v>
      </c>
      <c r="S37" s="7">
        <v>24</v>
      </c>
      <c r="T37" s="7">
        <v>23</v>
      </c>
      <c r="U37" s="7">
        <v>22</v>
      </c>
      <c r="V37" s="7">
        <v>21</v>
      </c>
      <c r="W37" s="7">
        <v>20</v>
      </c>
      <c r="X37" s="7">
        <v>19</v>
      </c>
      <c r="Y37" s="7">
        <v>18</v>
      </c>
      <c r="Z37" s="7">
        <v>17</v>
      </c>
      <c r="AA37" s="7">
        <v>16</v>
      </c>
      <c r="AB37" s="7">
        <v>16</v>
      </c>
      <c r="AC37" s="7">
        <v>16</v>
      </c>
      <c r="AD37" s="7">
        <v>16</v>
      </c>
      <c r="AE37" s="5"/>
      <c r="AF37" s="5"/>
      <c r="AG37" s="5">
        <v>28</v>
      </c>
      <c r="AJ37" s="44"/>
      <c r="AK37" s="44"/>
      <c r="AL37" s="44"/>
      <c r="AM37" s="44"/>
      <c r="AN37" s="44"/>
      <c r="AO37" s="44"/>
      <c r="AP37" s="44"/>
      <c r="AQ37" s="44"/>
      <c r="AR37" s="44"/>
      <c r="AS37" s="69"/>
      <c r="AT37" s="69"/>
      <c r="AU37" s="69"/>
    </row>
    <row r="38" spans="1:47" x14ac:dyDescent="0.2">
      <c r="A38" s="241"/>
      <c r="B38" s="5">
        <v>29</v>
      </c>
      <c r="C38" s="7">
        <v>40</v>
      </c>
      <c r="D38" s="7">
        <v>39</v>
      </c>
      <c r="E38" s="7">
        <v>38</v>
      </c>
      <c r="F38" s="7">
        <v>37</v>
      </c>
      <c r="G38" s="7">
        <v>36</v>
      </c>
      <c r="H38" s="7">
        <v>35</v>
      </c>
      <c r="I38" s="7">
        <v>34</v>
      </c>
      <c r="J38" s="7">
        <v>33</v>
      </c>
      <c r="K38" s="7">
        <v>32</v>
      </c>
      <c r="L38" s="7">
        <v>31</v>
      </c>
      <c r="M38" s="7">
        <v>30</v>
      </c>
      <c r="N38" s="7">
        <v>29</v>
      </c>
      <c r="O38" s="7">
        <v>28</v>
      </c>
      <c r="P38" s="7">
        <v>27</v>
      </c>
      <c r="Q38" s="7">
        <v>26</v>
      </c>
      <c r="R38" s="7">
        <v>25</v>
      </c>
      <c r="S38" s="7">
        <v>24</v>
      </c>
      <c r="T38" s="7">
        <v>23</v>
      </c>
      <c r="U38" s="7">
        <v>22</v>
      </c>
      <c r="V38" s="7">
        <v>21</v>
      </c>
      <c r="W38" s="7">
        <v>20</v>
      </c>
      <c r="X38" s="7">
        <v>19</v>
      </c>
      <c r="Y38" s="7">
        <v>18</v>
      </c>
      <c r="Z38" s="7">
        <v>17</v>
      </c>
      <c r="AA38" s="7">
        <v>16</v>
      </c>
      <c r="AB38" s="7">
        <v>16</v>
      </c>
      <c r="AC38" s="7">
        <v>16</v>
      </c>
      <c r="AD38" s="7">
        <v>16</v>
      </c>
      <c r="AE38" s="7">
        <v>16</v>
      </c>
      <c r="AF38" s="5"/>
      <c r="AG38" s="5">
        <v>29</v>
      </c>
      <c r="AJ38" s="44"/>
      <c r="AK38" s="44"/>
      <c r="AL38" s="44"/>
      <c r="AM38" s="44"/>
      <c r="AN38" s="44"/>
      <c r="AO38" s="44"/>
      <c r="AP38" s="44"/>
      <c r="AQ38" s="44"/>
      <c r="AR38" s="44"/>
      <c r="AS38" s="69"/>
      <c r="AT38" s="69"/>
      <c r="AU38" s="69"/>
    </row>
    <row r="39" spans="1:47" x14ac:dyDescent="0.2">
      <c r="A39" s="241"/>
      <c r="B39" s="5">
        <v>30</v>
      </c>
      <c r="C39" s="7">
        <v>40</v>
      </c>
      <c r="D39" s="7">
        <v>39</v>
      </c>
      <c r="E39" s="7">
        <v>38</v>
      </c>
      <c r="F39" s="7">
        <v>37</v>
      </c>
      <c r="G39" s="7">
        <v>36</v>
      </c>
      <c r="H39" s="7">
        <v>35</v>
      </c>
      <c r="I39" s="7">
        <v>34</v>
      </c>
      <c r="J39" s="7">
        <v>33</v>
      </c>
      <c r="K39" s="7">
        <v>32</v>
      </c>
      <c r="L39" s="7">
        <v>31</v>
      </c>
      <c r="M39" s="7">
        <v>30</v>
      </c>
      <c r="N39" s="7">
        <v>29</v>
      </c>
      <c r="O39" s="7">
        <v>28</v>
      </c>
      <c r="P39" s="7">
        <v>27</v>
      </c>
      <c r="Q39" s="7">
        <v>26</v>
      </c>
      <c r="R39" s="7">
        <v>25</v>
      </c>
      <c r="S39" s="7">
        <v>24</v>
      </c>
      <c r="T39" s="7">
        <v>23</v>
      </c>
      <c r="U39" s="7">
        <v>22</v>
      </c>
      <c r="V39" s="7">
        <v>21</v>
      </c>
      <c r="W39" s="7">
        <v>20</v>
      </c>
      <c r="X39" s="7">
        <v>19</v>
      </c>
      <c r="Y39" s="7">
        <v>18</v>
      </c>
      <c r="Z39" s="7">
        <v>17</v>
      </c>
      <c r="AA39" s="7">
        <v>16</v>
      </c>
      <c r="AB39" s="7">
        <v>16</v>
      </c>
      <c r="AC39" s="7">
        <v>16</v>
      </c>
      <c r="AD39" s="7">
        <v>16</v>
      </c>
      <c r="AE39" s="7">
        <v>16</v>
      </c>
      <c r="AF39" s="7">
        <v>16</v>
      </c>
      <c r="AG39" s="5">
        <v>30</v>
      </c>
      <c r="AJ39" s="44"/>
      <c r="AK39" s="44"/>
      <c r="AL39" s="44"/>
      <c r="AM39" s="44"/>
      <c r="AN39" s="44"/>
      <c r="AO39" s="44"/>
      <c r="AP39" s="44"/>
      <c r="AQ39" s="44"/>
      <c r="AR39" s="44"/>
      <c r="AS39" s="69"/>
      <c r="AT39" s="69"/>
      <c r="AU39" s="69"/>
    </row>
    <row r="40" spans="1:47" x14ac:dyDescent="0.2">
      <c r="A40" s="241"/>
      <c r="B40" s="5"/>
      <c r="C40" s="5">
        <v>1</v>
      </c>
      <c r="D40" s="5">
        <v>2</v>
      </c>
      <c r="E40" s="5">
        <v>3</v>
      </c>
      <c r="F40" s="5">
        <v>4</v>
      </c>
      <c r="G40" s="5">
        <v>5</v>
      </c>
      <c r="H40" s="5">
        <v>6</v>
      </c>
      <c r="I40" s="5">
        <v>7</v>
      </c>
      <c r="J40" s="5">
        <v>8</v>
      </c>
      <c r="K40" s="5">
        <v>9</v>
      </c>
      <c r="L40" s="5">
        <v>10</v>
      </c>
      <c r="M40" s="5">
        <v>11</v>
      </c>
      <c r="N40" s="5">
        <v>12</v>
      </c>
      <c r="O40" s="5">
        <v>13</v>
      </c>
      <c r="P40" s="5">
        <v>14</v>
      </c>
      <c r="Q40" s="5">
        <v>15</v>
      </c>
      <c r="R40" s="5">
        <v>16</v>
      </c>
      <c r="S40" s="5">
        <v>17</v>
      </c>
      <c r="T40" s="5">
        <v>18</v>
      </c>
      <c r="U40" s="5">
        <v>19</v>
      </c>
      <c r="V40" s="5">
        <v>20</v>
      </c>
      <c r="W40" s="5">
        <v>21</v>
      </c>
      <c r="X40" s="5">
        <v>22</v>
      </c>
      <c r="Y40" s="5">
        <v>23</v>
      </c>
      <c r="Z40" s="5">
        <v>24</v>
      </c>
      <c r="AA40" s="5">
        <v>25</v>
      </c>
      <c r="AB40" s="5">
        <v>26</v>
      </c>
      <c r="AC40" s="5">
        <v>27</v>
      </c>
      <c r="AD40" s="5">
        <v>28</v>
      </c>
      <c r="AE40" s="5">
        <v>29</v>
      </c>
      <c r="AF40" s="5">
        <v>30</v>
      </c>
      <c r="AG40" s="5"/>
    </row>
    <row r="41" spans="1:47" x14ac:dyDescent="0.2">
      <c r="B41" s="240" t="s">
        <v>38</v>
      </c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</row>
  </sheetData>
  <mergeCells count="12">
    <mergeCell ref="AJ21:AR22"/>
    <mergeCell ref="AJ24:AR25"/>
    <mergeCell ref="AJ27:AR28"/>
    <mergeCell ref="AJ30:AR31"/>
    <mergeCell ref="B8:AF8"/>
    <mergeCell ref="A9:A40"/>
    <mergeCell ref="B41:AF41"/>
    <mergeCell ref="AJ9:AR10"/>
    <mergeCell ref="AJ12:AR13"/>
    <mergeCell ref="AJ15:AR16"/>
    <mergeCell ref="AJ18:AR19"/>
    <mergeCell ref="AJ33:AR34"/>
  </mergeCells>
  <phoneticPr fontId="0" type="noConversion"/>
  <pageMargins left="0.17" right="0.17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R64"/>
  <sheetViews>
    <sheetView zoomScaleSheetLayoutView="75" workbookViewId="0">
      <selection activeCell="E5" sqref="E5:O5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4" width="12.7109375" style="6" customWidth="1"/>
    <col min="45" max="16384" width="8.85546875" style="6"/>
  </cols>
  <sheetData>
    <row r="1" spans="1:44" ht="15" customHeight="1" x14ac:dyDescent="0.2"/>
    <row r="2" spans="1:44" ht="15" customHeight="1" x14ac:dyDescent="0.2">
      <c r="B2" s="42" t="s">
        <v>6</v>
      </c>
      <c r="C2" s="245" t="s">
        <v>42</v>
      </c>
      <c r="D2" s="245"/>
      <c r="E2" s="246"/>
      <c r="F2" s="246"/>
    </row>
    <row r="3" spans="1:44" ht="15" customHeight="1" x14ac:dyDescent="0.2"/>
    <row r="4" spans="1:44" ht="15" customHeight="1" x14ac:dyDescent="0.2">
      <c r="A4" s="15"/>
      <c r="B4" s="11"/>
      <c r="C4" s="11"/>
      <c r="D4" s="11"/>
    </row>
    <row r="5" spans="1:44" s="39" customFormat="1" ht="15" customHeight="1" x14ac:dyDescent="0.2">
      <c r="A5" s="62" t="s">
        <v>9</v>
      </c>
      <c r="B5" s="62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44" s="14" customFormat="1" ht="15" customHeight="1" x14ac:dyDescent="0.25">
      <c r="A6" s="63"/>
      <c r="B6" s="86"/>
      <c r="C6" s="74" t="e">
        <f t="shared" ref="C6:C64" si="0">(LARGE(F6:O6,1))+(LARGE(F6:O6,2))+(LARGE(F6:O6,3))+(LARGE(F6:O6,4))+(LARGE(F6:O6,5))+(LARGE(F6:O6,6))+(LARGE(F6:O6,7))</f>
        <v>#NUM!</v>
      </c>
      <c r="D6" s="55">
        <f>E6+F6+G6+H6+I6+J6+K6+L6+M6+N6+O6</f>
        <v>0</v>
      </c>
      <c r="E6" s="58"/>
      <c r="F6" s="87"/>
      <c r="G6" s="58"/>
      <c r="H6" s="58"/>
      <c r="I6" s="58"/>
      <c r="J6" s="58"/>
      <c r="K6" s="58"/>
      <c r="L6" s="58"/>
      <c r="M6" s="58"/>
      <c r="N6" s="58"/>
      <c r="O6" s="5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15" customHeight="1" x14ac:dyDescent="0.25">
      <c r="A7" s="63"/>
      <c r="B7" s="86"/>
      <c r="C7" s="74" t="e">
        <f t="shared" si="0"/>
        <v>#NUM!</v>
      </c>
      <c r="D7" s="55">
        <f t="shared" ref="D7:D64" si="1">E7+F7+G7+H7+I7+J7+K7+L7+M7+N7+O7</f>
        <v>0</v>
      </c>
      <c r="E7" s="58"/>
      <c r="F7" s="87"/>
      <c r="G7" s="58"/>
      <c r="H7" s="58"/>
      <c r="I7" s="58"/>
      <c r="J7" s="58"/>
      <c r="K7" s="58"/>
      <c r="L7" s="58"/>
      <c r="M7" s="58"/>
      <c r="N7" s="58"/>
      <c r="O7" s="57"/>
    </row>
    <row r="8" spans="1:44" ht="15" customHeight="1" x14ac:dyDescent="0.25">
      <c r="A8" s="63"/>
      <c r="B8" s="86"/>
      <c r="C8" s="74" t="e">
        <f t="shared" si="0"/>
        <v>#NUM!</v>
      </c>
      <c r="D8" s="55">
        <f t="shared" si="1"/>
        <v>0</v>
      </c>
      <c r="E8" s="58"/>
      <c r="F8" s="87"/>
      <c r="G8" s="58"/>
      <c r="H8" s="58"/>
      <c r="I8" s="58"/>
      <c r="J8" s="58"/>
      <c r="K8" s="58"/>
      <c r="L8" s="58"/>
      <c r="M8" s="58"/>
      <c r="N8" s="58"/>
      <c r="O8" s="57"/>
    </row>
    <row r="9" spans="1:44" s="14" customFormat="1" ht="15" customHeight="1" x14ac:dyDescent="0.25">
      <c r="A9" s="63"/>
      <c r="B9" s="65"/>
      <c r="C9" s="74" t="e">
        <f t="shared" si="0"/>
        <v>#NUM!</v>
      </c>
      <c r="D9" s="55">
        <f t="shared" si="1"/>
        <v>0</v>
      </c>
      <c r="E9" s="58"/>
      <c r="F9" s="60"/>
      <c r="G9" s="59"/>
      <c r="H9" s="59"/>
      <c r="I9" s="58"/>
      <c r="J9" s="58"/>
      <c r="K9" s="58"/>
      <c r="L9" s="58"/>
      <c r="M9" s="59"/>
      <c r="N9" s="59"/>
      <c r="O9" s="5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ht="15" customHeight="1" x14ac:dyDescent="0.25">
      <c r="A10" s="63"/>
      <c r="B10" s="65"/>
      <c r="C10" s="74" t="e">
        <f t="shared" si="0"/>
        <v>#NUM!</v>
      </c>
      <c r="D10" s="55">
        <f t="shared" si="1"/>
        <v>0</v>
      </c>
      <c r="E10" s="58"/>
      <c r="F10" s="60"/>
      <c r="G10" s="59"/>
      <c r="H10" s="59"/>
      <c r="I10" s="58"/>
      <c r="J10" s="58"/>
      <c r="K10" s="58"/>
      <c r="L10" s="58"/>
      <c r="M10" s="59"/>
      <c r="N10" s="59"/>
      <c r="O10" s="57"/>
    </row>
    <row r="11" spans="1:44" ht="15" customHeight="1" x14ac:dyDescent="0.25">
      <c r="A11" s="63"/>
      <c r="B11" s="86"/>
      <c r="C11" s="74" t="e">
        <f t="shared" si="0"/>
        <v>#NUM!</v>
      </c>
      <c r="D11" s="55">
        <f t="shared" si="1"/>
        <v>0</v>
      </c>
      <c r="E11" s="58"/>
      <c r="F11" s="87"/>
      <c r="G11" s="59"/>
      <c r="H11" s="59"/>
      <c r="I11" s="58"/>
      <c r="J11" s="58"/>
      <c r="K11" s="58"/>
      <c r="L11" s="58"/>
      <c r="M11" s="59"/>
      <c r="N11" s="59"/>
      <c r="O11" s="57"/>
    </row>
    <row r="12" spans="1:44" ht="15" customHeight="1" x14ac:dyDescent="0.25">
      <c r="A12" s="63"/>
      <c r="B12" s="86"/>
      <c r="C12" s="74" t="e">
        <f t="shared" si="0"/>
        <v>#NUM!</v>
      </c>
      <c r="D12" s="55">
        <f t="shared" si="1"/>
        <v>0</v>
      </c>
      <c r="E12" s="58"/>
      <c r="F12" s="87"/>
      <c r="G12" s="59"/>
      <c r="H12" s="59"/>
      <c r="I12" s="58"/>
      <c r="J12" s="58"/>
      <c r="K12" s="58"/>
      <c r="L12" s="58"/>
      <c r="M12" s="59"/>
      <c r="N12" s="59"/>
      <c r="O12" s="57"/>
    </row>
    <row r="13" spans="1:44" ht="15" customHeight="1" x14ac:dyDescent="0.25">
      <c r="A13" s="63"/>
      <c r="B13" s="122"/>
      <c r="C13" s="74" t="e">
        <f t="shared" si="0"/>
        <v>#NUM!</v>
      </c>
      <c r="D13" s="55">
        <f t="shared" si="1"/>
        <v>0</v>
      </c>
      <c r="E13" s="58"/>
      <c r="F13" s="60"/>
      <c r="G13" s="59"/>
      <c r="H13" s="59"/>
      <c r="I13" s="58"/>
      <c r="J13" s="58"/>
      <c r="K13" s="58"/>
      <c r="L13" s="58"/>
      <c r="M13" s="59"/>
      <c r="N13" s="59"/>
      <c r="O13" s="57"/>
    </row>
    <row r="14" spans="1:44" ht="15" customHeight="1" x14ac:dyDescent="0.25">
      <c r="A14" s="80"/>
      <c r="B14" s="126"/>
      <c r="C14" s="74" t="e">
        <f t="shared" si="0"/>
        <v>#NUM!</v>
      </c>
      <c r="D14" s="55">
        <f t="shared" si="1"/>
        <v>0</v>
      </c>
      <c r="E14" s="58"/>
      <c r="F14" s="87"/>
      <c r="G14" s="59"/>
      <c r="H14" s="59"/>
      <c r="I14" s="58"/>
      <c r="J14" s="59"/>
      <c r="K14" s="59"/>
      <c r="L14" s="58"/>
      <c r="M14" s="59"/>
      <c r="N14" s="59"/>
      <c r="O14" s="57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</row>
    <row r="15" spans="1:44" ht="15" customHeight="1" x14ac:dyDescent="0.25">
      <c r="A15" s="80"/>
      <c r="B15" s="118"/>
      <c r="C15" s="74" t="e">
        <f t="shared" si="0"/>
        <v>#NUM!</v>
      </c>
      <c r="D15" s="55">
        <f t="shared" si="1"/>
        <v>0</v>
      </c>
      <c r="E15" s="58"/>
      <c r="F15" s="60"/>
      <c r="G15" s="59"/>
      <c r="H15" s="59"/>
      <c r="I15" s="58"/>
      <c r="J15" s="59"/>
      <c r="K15" s="59"/>
      <c r="L15" s="58"/>
      <c r="M15" s="59"/>
      <c r="N15" s="59"/>
      <c r="O15" s="57"/>
    </row>
    <row r="16" spans="1:44" ht="15" customHeight="1" x14ac:dyDescent="0.25">
      <c r="A16" s="63"/>
      <c r="B16" s="123"/>
      <c r="C16" s="74" t="e">
        <f t="shared" si="0"/>
        <v>#NUM!</v>
      </c>
      <c r="D16" s="55">
        <f t="shared" si="1"/>
        <v>0</v>
      </c>
      <c r="E16" s="58"/>
      <c r="F16" s="60"/>
      <c r="G16" s="59"/>
      <c r="H16" s="59"/>
      <c r="I16" s="58"/>
      <c r="J16" s="59"/>
      <c r="K16" s="59"/>
      <c r="L16" s="58"/>
      <c r="M16" s="59"/>
      <c r="N16" s="59"/>
      <c r="O16" s="57"/>
    </row>
    <row r="17" spans="1:44" ht="15" customHeight="1" x14ac:dyDescent="0.25">
      <c r="A17" s="63"/>
      <c r="B17" s="65"/>
      <c r="C17" s="74" t="e">
        <f t="shared" si="0"/>
        <v>#NUM!</v>
      </c>
      <c r="D17" s="55">
        <f t="shared" si="1"/>
        <v>0</v>
      </c>
      <c r="E17" s="58"/>
      <c r="F17" s="60"/>
      <c r="G17" s="59"/>
      <c r="H17" s="59"/>
      <c r="I17" s="58"/>
      <c r="J17" s="59"/>
      <c r="K17" s="59"/>
      <c r="L17" s="58"/>
      <c r="M17" s="59"/>
      <c r="N17" s="59"/>
      <c r="O17" s="57"/>
    </row>
    <row r="18" spans="1:44" ht="15" customHeight="1" x14ac:dyDescent="0.25">
      <c r="A18" s="63"/>
      <c r="B18" s="65"/>
      <c r="C18" s="74" t="e">
        <f t="shared" si="0"/>
        <v>#NUM!</v>
      </c>
      <c r="D18" s="55">
        <f t="shared" si="1"/>
        <v>0</v>
      </c>
      <c r="E18" s="58"/>
      <c r="F18" s="60"/>
      <c r="G18" s="59"/>
      <c r="H18" s="59"/>
      <c r="I18" s="58"/>
      <c r="J18" s="59"/>
      <c r="K18" s="59"/>
      <c r="L18" s="58"/>
      <c r="M18" s="59"/>
      <c r="N18" s="59"/>
      <c r="O18" s="57"/>
    </row>
    <row r="19" spans="1:44" ht="15" customHeight="1" x14ac:dyDescent="0.25">
      <c r="A19" s="63"/>
      <c r="B19" s="65"/>
      <c r="C19" s="74" t="e">
        <f t="shared" si="0"/>
        <v>#NUM!</v>
      </c>
      <c r="D19" s="55">
        <f t="shared" si="1"/>
        <v>0</v>
      </c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44" s="14" customFormat="1" ht="15" customHeight="1" x14ac:dyDescent="0.25">
      <c r="A20" s="63"/>
      <c r="B20" s="65"/>
      <c r="C20" s="74" t="e">
        <f t="shared" si="0"/>
        <v>#NUM!</v>
      </c>
      <c r="D20" s="55">
        <f t="shared" si="1"/>
        <v>0</v>
      </c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ht="15" customHeight="1" x14ac:dyDescent="0.25">
      <c r="A21" s="63"/>
      <c r="B21" s="65"/>
      <c r="C21" s="74" t="e">
        <f t="shared" si="0"/>
        <v>#NUM!</v>
      </c>
      <c r="D21" s="55">
        <f t="shared" si="1"/>
        <v>0</v>
      </c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44" ht="15" customHeight="1" x14ac:dyDescent="0.25">
      <c r="A22" s="63"/>
      <c r="B22" s="65"/>
      <c r="C22" s="74" t="e">
        <f t="shared" si="0"/>
        <v>#NUM!</v>
      </c>
      <c r="D22" s="55">
        <f t="shared" si="1"/>
        <v>0</v>
      </c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44" ht="15" customHeight="1" x14ac:dyDescent="0.25">
      <c r="A23" s="63"/>
      <c r="B23" s="65"/>
      <c r="C23" s="74" t="e">
        <f t="shared" si="0"/>
        <v>#NUM!</v>
      </c>
      <c r="D23" s="55">
        <f t="shared" si="1"/>
        <v>0</v>
      </c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44" ht="15" customHeight="1" x14ac:dyDescent="0.25">
      <c r="A24" s="63"/>
      <c r="B24" s="70"/>
      <c r="C24" s="74" t="e">
        <f t="shared" si="0"/>
        <v>#NUM!</v>
      </c>
      <c r="D24" s="55">
        <f t="shared" si="1"/>
        <v>0</v>
      </c>
      <c r="E24" s="58"/>
      <c r="F24" s="60"/>
      <c r="G24" s="59"/>
      <c r="H24" s="59"/>
      <c r="I24" s="58"/>
      <c r="J24" s="59"/>
      <c r="K24" s="59"/>
      <c r="L24" s="59"/>
      <c r="M24" s="59"/>
      <c r="N24" s="59"/>
      <c r="O24" s="57"/>
    </row>
    <row r="25" spans="1:44" ht="15" customHeight="1" x14ac:dyDescent="0.25">
      <c r="A25" s="63"/>
      <c r="B25" s="65"/>
      <c r="C25" s="74" t="e">
        <f t="shared" si="0"/>
        <v>#NUM!</v>
      </c>
      <c r="D25" s="55">
        <f t="shared" si="1"/>
        <v>0</v>
      </c>
      <c r="E25" s="58"/>
      <c r="F25" s="60"/>
      <c r="G25" s="60"/>
      <c r="H25" s="60"/>
      <c r="I25" s="60"/>
      <c r="J25" s="59"/>
      <c r="K25" s="59"/>
      <c r="L25" s="58"/>
      <c r="M25" s="59"/>
      <c r="N25" s="59"/>
      <c r="O25" s="57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</row>
    <row r="26" spans="1:44" ht="15" customHeight="1" x14ac:dyDescent="0.25">
      <c r="A26" s="63"/>
      <c r="B26" s="65"/>
      <c r="C26" s="74" t="e">
        <f t="shared" si="0"/>
        <v>#NUM!</v>
      </c>
      <c r="D26" s="55">
        <f t="shared" si="1"/>
        <v>0</v>
      </c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44" ht="15" customHeight="1" x14ac:dyDescent="0.25">
      <c r="A27" s="63"/>
      <c r="B27" s="65"/>
      <c r="C27" s="74" t="e">
        <f t="shared" si="0"/>
        <v>#NUM!</v>
      </c>
      <c r="D27" s="55">
        <f t="shared" si="1"/>
        <v>0</v>
      </c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44" ht="15" customHeight="1" x14ac:dyDescent="0.25">
      <c r="A28" s="63"/>
      <c r="B28" s="65"/>
      <c r="C28" s="74" t="e">
        <f t="shared" si="0"/>
        <v>#NUM!</v>
      </c>
      <c r="D28" s="55">
        <f t="shared" si="1"/>
        <v>0</v>
      </c>
      <c r="E28" s="58"/>
      <c r="F28" s="60"/>
      <c r="G28" s="59"/>
      <c r="H28" s="59"/>
      <c r="I28" s="58"/>
      <c r="J28" s="59"/>
      <c r="K28" s="59"/>
      <c r="L28" s="58"/>
      <c r="M28" s="59"/>
      <c r="N28" s="59"/>
      <c r="O28" s="57"/>
    </row>
    <row r="29" spans="1:44" ht="15" customHeight="1" x14ac:dyDescent="0.25">
      <c r="A29" s="63"/>
      <c r="B29" s="65"/>
      <c r="C29" s="74" t="e">
        <f t="shared" si="0"/>
        <v>#NUM!</v>
      </c>
      <c r="D29" s="55">
        <f t="shared" si="1"/>
        <v>0</v>
      </c>
      <c r="E29" s="58"/>
      <c r="F29" s="60"/>
      <c r="G29" s="59"/>
      <c r="H29" s="59"/>
      <c r="I29" s="58"/>
      <c r="J29" s="58"/>
      <c r="K29" s="58"/>
      <c r="L29" s="58"/>
      <c r="M29" s="58"/>
      <c r="N29" s="59"/>
      <c r="O29" s="57"/>
    </row>
    <row r="30" spans="1:44" ht="15" customHeight="1" x14ac:dyDescent="0.25">
      <c r="A30" s="63"/>
      <c r="B30" s="65"/>
      <c r="C30" s="74" t="e">
        <f t="shared" si="0"/>
        <v>#NUM!</v>
      </c>
      <c r="D30" s="55">
        <f t="shared" si="1"/>
        <v>0</v>
      </c>
      <c r="E30" s="58"/>
      <c r="F30" s="60"/>
      <c r="G30" s="59"/>
      <c r="H30" s="59"/>
      <c r="I30" s="58"/>
      <c r="J30" s="59"/>
      <c r="K30" s="59"/>
      <c r="L30" s="58"/>
      <c r="M30" s="59"/>
      <c r="N30" s="59"/>
      <c r="O30" s="57"/>
    </row>
    <row r="31" spans="1:44" ht="15" customHeight="1" x14ac:dyDescent="0.25">
      <c r="A31" s="63"/>
      <c r="B31" s="70"/>
      <c r="C31" s="74" t="e">
        <f t="shared" si="0"/>
        <v>#NUM!</v>
      </c>
      <c r="D31" s="55">
        <f t="shared" si="1"/>
        <v>0</v>
      </c>
      <c r="E31" s="58"/>
      <c r="F31" s="60"/>
      <c r="G31" s="59"/>
      <c r="H31" s="59"/>
      <c r="I31" s="58"/>
      <c r="J31" s="58"/>
      <c r="K31" s="59"/>
      <c r="L31" s="58"/>
      <c r="M31" s="59"/>
      <c r="N31" s="59"/>
      <c r="O31" s="57"/>
    </row>
    <row r="32" spans="1:44" ht="15" customHeight="1" x14ac:dyDescent="0.25">
      <c r="A32" s="63"/>
      <c r="B32" s="65"/>
      <c r="C32" s="74" t="e">
        <f t="shared" si="0"/>
        <v>#NUM!</v>
      </c>
      <c r="D32" s="55">
        <f t="shared" si="1"/>
        <v>0</v>
      </c>
      <c r="E32" s="58"/>
      <c r="F32" s="60"/>
      <c r="G32" s="60"/>
      <c r="H32" s="59"/>
      <c r="I32" s="58"/>
      <c r="J32" s="59"/>
      <c r="K32" s="59"/>
      <c r="L32" s="58"/>
      <c r="M32" s="59"/>
      <c r="N32" s="59"/>
      <c r="O32" s="57"/>
    </row>
    <row r="33" spans="1:44" ht="15" customHeight="1" x14ac:dyDescent="0.25">
      <c r="A33" s="63"/>
      <c r="B33" s="65"/>
      <c r="C33" s="74" t="e">
        <f t="shared" si="0"/>
        <v>#NUM!</v>
      </c>
      <c r="D33" s="55">
        <f t="shared" si="1"/>
        <v>0</v>
      </c>
      <c r="E33" s="58"/>
      <c r="F33" s="60"/>
      <c r="G33" s="59"/>
      <c r="H33" s="59"/>
      <c r="I33" s="59"/>
      <c r="J33" s="59"/>
      <c r="K33" s="59"/>
      <c r="L33" s="59"/>
      <c r="M33" s="59"/>
      <c r="N33" s="59"/>
      <c r="O33" s="57"/>
    </row>
    <row r="34" spans="1:44" ht="15" customHeight="1" x14ac:dyDescent="0.25">
      <c r="A34" s="63"/>
      <c r="B34" s="65"/>
      <c r="C34" s="74" t="e">
        <f t="shared" si="0"/>
        <v>#NUM!</v>
      </c>
      <c r="D34" s="55">
        <f t="shared" si="1"/>
        <v>0</v>
      </c>
      <c r="E34" s="58"/>
      <c r="F34" s="60"/>
      <c r="G34" s="60"/>
      <c r="H34" s="60"/>
      <c r="I34" s="60"/>
      <c r="J34" s="60"/>
      <c r="K34" s="59"/>
      <c r="L34" s="59"/>
      <c r="M34" s="59"/>
      <c r="N34" s="59"/>
      <c r="O34" s="57"/>
    </row>
    <row r="35" spans="1:44" s="14" customFormat="1" ht="15" customHeight="1" x14ac:dyDescent="0.25">
      <c r="A35" s="63"/>
      <c r="B35" s="70"/>
      <c r="C35" s="74" t="e">
        <f t="shared" si="0"/>
        <v>#NUM!</v>
      </c>
      <c r="D35" s="55">
        <f t="shared" si="1"/>
        <v>0</v>
      </c>
      <c r="E35" s="58"/>
      <c r="F35" s="60"/>
      <c r="G35" s="59"/>
      <c r="H35" s="59"/>
      <c r="I35" s="59"/>
      <c r="J35" s="59"/>
      <c r="K35" s="59"/>
      <c r="L35" s="59"/>
      <c r="M35" s="59"/>
      <c r="N35" s="59"/>
      <c r="O35" s="5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ht="15" customHeight="1" x14ac:dyDescent="0.25">
      <c r="A36" s="63"/>
      <c r="B36" s="65"/>
      <c r="C36" s="74" t="e">
        <f t="shared" si="0"/>
        <v>#NUM!</v>
      </c>
      <c r="D36" s="55">
        <f t="shared" si="1"/>
        <v>0</v>
      </c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44" ht="15" customHeight="1" x14ac:dyDescent="0.25">
      <c r="A37" s="63"/>
      <c r="B37" s="65"/>
      <c r="C37" s="74" t="e">
        <f t="shared" si="0"/>
        <v>#NUM!</v>
      </c>
      <c r="D37" s="55">
        <f t="shared" si="1"/>
        <v>0</v>
      </c>
      <c r="E37" s="58"/>
      <c r="F37" s="60"/>
      <c r="G37" s="60"/>
      <c r="H37" s="60"/>
      <c r="I37" s="60"/>
      <c r="J37" s="60"/>
      <c r="K37" s="60"/>
      <c r="L37" s="60"/>
      <c r="M37" s="60"/>
      <c r="N37" s="59"/>
      <c r="O37" s="57"/>
    </row>
    <row r="38" spans="1:44" ht="15" customHeight="1" x14ac:dyDescent="0.25">
      <c r="A38" s="63"/>
      <c r="B38" s="70"/>
      <c r="C38" s="74" t="e">
        <f t="shared" si="0"/>
        <v>#NUM!</v>
      </c>
      <c r="D38" s="55">
        <f t="shared" si="1"/>
        <v>0</v>
      </c>
      <c r="E38" s="58"/>
      <c r="F38" s="60"/>
      <c r="G38" s="60"/>
      <c r="H38" s="60"/>
      <c r="I38" s="60"/>
      <c r="J38" s="59"/>
      <c r="K38" s="59"/>
      <c r="L38" s="59"/>
      <c r="M38" s="59"/>
      <c r="N38" s="59"/>
      <c r="O38" s="57"/>
    </row>
    <row r="39" spans="1:44" ht="15" customHeight="1" x14ac:dyDescent="0.25">
      <c r="A39" s="63"/>
      <c r="B39" s="65"/>
      <c r="C39" s="74" t="e">
        <f t="shared" si="0"/>
        <v>#NUM!</v>
      </c>
      <c r="D39" s="55">
        <f t="shared" si="1"/>
        <v>0</v>
      </c>
      <c r="E39" s="58"/>
      <c r="F39" s="60"/>
      <c r="G39" s="60"/>
      <c r="H39" s="60"/>
      <c r="I39" s="60"/>
      <c r="J39" s="60"/>
      <c r="K39" s="60"/>
      <c r="L39" s="60"/>
      <c r="M39" s="60"/>
      <c r="N39" s="59"/>
      <c r="O39" s="57"/>
    </row>
    <row r="40" spans="1:44" ht="15" customHeight="1" x14ac:dyDescent="0.25">
      <c r="A40" s="63"/>
      <c r="B40" s="65"/>
      <c r="C40" s="74" t="e">
        <f t="shared" si="0"/>
        <v>#NUM!</v>
      </c>
      <c r="D40" s="55">
        <f t="shared" si="1"/>
        <v>0</v>
      </c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44" ht="15" customHeight="1" x14ac:dyDescent="0.25">
      <c r="A41" s="63"/>
      <c r="B41" s="65"/>
      <c r="C41" s="74" t="e">
        <f t="shared" si="0"/>
        <v>#NUM!</v>
      </c>
      <c r="D41" s="55">
        <f t="shared" si="1"/>
        <v>0</v>
      </c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44" ht="15" customHeight="1" x14ac:dyDescent="0.25">
      <c r="A42" s="63"/>
      <c r="B42" s="65"/>
      <c r="C42" s="74" t="e">
        <f t="shared" si="0"/>
        <v>#NUM!</v>
      </c>
      <c r="D42" s="55">
        <f t="shared" si="1"/>
        <v>0</v>
      </c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44" ht="15" customHeight="1" x14ac:dyDescent="0.25">
      <c r="A43" s="63"/>
      <c r="B43" s="65"/>
      <c r="C43" s="74" t="e">
        <f t="shared" si="0"/>
        <v>#NUM!</v>
      </c>
      <c r="D43" s="55">
        <f t="shared" si="1"/>
        <v>0</v>
      </c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44" ht="15" customHeight="1" x14ac:dyDescent="0.25">
      <c r="A44" s="63"/>
      <c r="B44" s="65"/>
      <c r="C44" s="74" t="e">
        <f t="shared" si="0"/>
        <v>#NUM!</v>
      </c>
      <c r="D44" s="55">
        <f t="shared" si="1"/>
        <v>0</v>
      </c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44" ht="15" customHeight="1" x14ac:dyDescent="0.25">
      <c r="A45" s="63"/>
      <c r="B45" s="65"/>
      <c r="C45" s="74" t="e">
        <f t="shared" si="0"/>
        <v>#NUM!</v>
      </c>
      <c r="D45" s="55">
        <f t="shared" si="1"/>
        <v>0</v>
      </c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44" ht="15" customHeight="1" x14ac:dyDescent="0.25">
      <c r="A46" s="63"/>
      <c r="B46" s="65"/>
      <c r="C46" s="74" t="e">
        <f t="shared" si="0"/>
        <v>#NUM!</v>
      </c>
      <c r="D46" s="55">
        <f t="shared" si="1"/>
        <v>0</v>
      </c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44" ht="15" customHeight="1" x14ac:dyDescent="0.25">
      <c r="A47" s="63"/>
      <c r="B47" s="70"/>
      <c r="C47" s="74" t="e">
        <f t="shared" si="0"/>
        <v>#NUM!</v>
      </c>
      <c r="D47" s="55">
        <f t="shared" si="1"/>
        <v>0</v>
      </c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44" ht="15" customHeight="1" x14ac:dyDescent="0.25">
      <c r="A48" s="63"/>
      <c r="B48" s="65"/>
      <c r="C48" s="74" t="e">
        <f t="shared" si="0"/>
        <v>#NUM!</v>
      </c>
      <c r="D48" s="55">
        <f t="shared" si="1"/>
        <v>0</v>
      </c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 t="e">
        <f t="shared" si="0"/>
        <v>#NUM!</v>
      </c>
      <c r="D49" s="55">
        <f t="shared" si="1"/>
        <v>0</v>
      </c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 t="e">
        <f t="shared" si="0"/>
        <v>#NUM!</v>
      </c>
      <c r="D50" s="55">
        <f t="shared" si="1"/>
        <v>0</v>
      </c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 t="e">
        <f t="shared" si="0"/>
        <v>#NUM!</v>
      </c>
      <c r="D51" s="55">
        <f t="shared" si="1"/>
        <v>0</v>
      </c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 t="e">
        <f t="shared" si="0"/>
        <v>#NUM!</v>
      </c>
      <c r="D52" s="55">
        <f t="shared" si="1"/>
        <v>0</v>
      </c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55"/>
      <c r="C53" s="74" t="e">
        <f t="shared" si="0"/>
        <v>#NUM!</v>
      </c>
      <c r="D53" s="55">
        <f t="shared" si="1"/>
        <v>0</v>
      </c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 t="e">
        <f t="shared" si="0"/>
        <v>#NUM!</v>
      </c>
      <c r="D54" s="55">
        <f t="shared" si="1"/>
        <v>0</v>
      </c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 t="e">
        <f t="shared" si="0"/>
        <v>#NUM!</v>
      </c>
      <c r="D55" s="55">
        <f t="shared" si="1"/>
        <v>0</v>
      </c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68"/>
      <c r="C56" s="74" t="e">
        <f t="shared" si="0"/>
        <v>#NUM!</v>
      </c>
      <c r="D56" s="55">
        <f t="shared" si="1"/>
        <v>0</v>
      </c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55"/>
      <c r="C57" s="74" t="e">
        <f t="shared" si="0"/>
        <v>#NUM!</v>
      </c>
      <c r="D57" s="55">
        <f t="shared" si="1"/>
        <v>0</v>
      </c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 t="e">
        <f t="shared" si="0"/>
        <v>#NUM!</v>
      </c>
      <c r="D58" s="55">
        <f t="shared" si="1"/>
        <v>0</v>
      </c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68"/>
      <c r="C59" s="74" t="e">
        <f t="shared" si="0"/>
        <v>#NUM!</v>
      </c>
      <c r="D59" s="55">
        <f t="shared" si="1"/>
        <v>0</v>
      </c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55"/>
      <c r="C60" s="74" t="e">
        <f t="shared" si="0"/>
        <v>#NUM!</v>
      </c>
      <c r="D60" s="55">
        <f t="shared" si="1"/>
        <v>0</v>
      </c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 t="e">
        <f t="shared" si="0"/>
        <v>#NUM!</v>
      </c>
      <c r="D61" s="55">
        <f t="shared" si="1"/>
        <v>0</v>
      </c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71"/>
      <c r="B62" s="71"/>
      <c r="C62" s="74" t="e">
        <f t="shared" si="0"/>
        <v>#NUM!</v>
      </c>
      <c r="D62" s="55">
        <f t="shared" si="1"/>
        <v>0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1:15" ht="15" customHeight="1" x14ac:dyDescent="0.25">
      <c r="A63" s="72"/>
      <c r="B63" s="72"/>
      <c r="C63" s="74" t="e">
        <f t="shared" si="0"/>
        <v>#NUM!</v>
      </c>
      <c r="D63" s="55">
        <f t="shared" si="1"/>
        <v>0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1"/>
      <c r="B64" s="71"/>
      <c r="C64" s="74" t="e">
        <f t="shared" si="0"/>
        <v>#NUM!</v>
      </c>
      <c r="D64" s="55">
        <f t="shared" si="1"/>
        <v>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</sheetData>
  <autoFilter ref="A5:N9"/>
  <mergeCells count="2">
    <mergeCell ref="C2:D2"/>
    <mergeCell ref="E2:F2"/>
  </mergeCells>
  <phoneticPr fontId="1" type="noConversion"/>
  <pageMargins left="0.75" right="0.75" top="1" bottom="1" header="0.5" footer="0.5"/>
  <pageSetup paperSize="9" scale="54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">
    <tabColor theme="4" tint="-0.249977111117893"/>
    <pageSetUpPr fitToPage="1"/>
  </sheetPr>
  <dimension ref="A1:O64"/>
  <sheetViews>
    <sheetView workbookViewId="0">
      <selection activeCell="O6" sqref="O6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>
      <c r="E1" s="1"/>
      <c r="F1" s="1"/>
      <c r="G1" s="1"/>
      <c r="H1" s="1"/>
      <c r="I1" s="1"/>
      <c r="J1" s="1"/>
      <c r="K1" s="13"/>
      <c r="L1" s="1"/>
      <c r="M1" s="1"/>
      <c r="N1" s="1"/>
      <c r="O1" s="1"/>
    </row>
    <row r="2" spans="1:15" ht="15" customHeight="1" x14ac:dyDescent="0.2">
      <c r="B2" s="42" t="s">
        <v>6</v>
      </c>
      <c r="C2" s="245" t="s">
        <v>13</v>
      </c>
      <c r="D2" s="245"/>
    </row>
    <row r="3" spans="1:15" ht="15" customHeight="1" x14ac:dyDescent="0.2">
      <c r="E3" s="1"/>
      <c r="F3" s="1"/>
      <c r="G3" s="1"/>
      <c r="H3" s="1"/>
      <c r="I3" s="1"/>
      <c r="J3" s="1"/>
      <c r="K3" s="13"/>
      <c r="L3" s="1"/>
      <c r="M3" s="1"/>
      <c r="N3" s="1"/>
      <c r="O3" s="1"/>
    </row>
    <row r="4" spans="1:15" ht="15" customHeight="1" x14ac:dyDescent="0.2">
      <c r="A4" s="15"/>
      <c r="B4" s="10"/>
      <c r="C4" s="10"/>
      <c r="D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/>
      <c r="B6" s="199" t="s">
        <v>156</v>
      </c>
      <c r="C6" s="75">
        <f t="shared" ref="C6:C64" si="0">(LARGE(F6:O6,1))+(LARGE(F6:O6,2))+(LARGE(F6:O6,3))+(LARGE(F6:O6,4))+(LARGE(F6:O6,5))+(LARGE(F6:O6,6))+(LARGE(F6:O6,7))</f>
        <v>32</v>
      </c>
      <c r="D6" s="55">
        <f>E6+F6+G6+H6+I6+J6+K6+L6+M6+N6+O6</f>
        <v>32</v>
      </c>
      <c r="E6" s="58">
        <v>0</v>
      </c>
      <c r="F6" s="89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16</v>
      </c>
      <c r="M6" s="58">
        <v>16</v>
      </c>
      <c r="N6" s="58">
        <v>0</v>
      </c>
      <c r="O6" s="57">
        <v>0</v>
      </c>
    </row>
    <row r="7" spans="1:15" ht="15" customHeight="1" x14ac:dyDescent="0.25">
      <c r="A7" s="63"/>
      <c r="B7" s="198"/>
      <c r="C7" s="74" t="e">
        <f t="shared" si="0"/>
        <v>#NUM!</v>
      </c>
      <c r="D7" s="55">
        <f t="shared" ref="D7:D64" si="1">E7+F7+G7+H7+I7+J7+K7+L7+M7+N7+O7</f>
        <v>0</v>
      </c>
      <c r="E7" s="58"/>
      <c r="F7" s="60"/>
      <c r="G7" s="58"/>
      <c r="H7" s="58"/>
      <c r="I7" s="58"/>
      <c r="J7" s="58"/>
      <c r="K7" s="58"/>
      <c r="L7" s="58"/>
      <c r="M7" s="58"/>
      <c r="N7" s="58"/>
      <c r="O7" s="57"/>
    </row>
    <row r="8" spans="1:15" ht="15" customHeight="1" x14ac:dyDescent="0.25">
      <c r="A8" s="63"/>
      <c r="B8" s="88"/>
      <c r="C8" s="74" t="e">
        <f t="shared" si="0"/>
        <v>#NUM!</v>
      </c>
      <c r="D8" s="55">
        <f t="shared" si="1"/>
        <v>0</v>
      </c>
      <c r="E8" s="58"/>
      <c r="F8" s="89"/>
      <c r="G8" s="58"/>
      <c r="H8" s="58"/>
      <c r="I8" s="58"/>
      <c r="J8" s="58"/>
      <c r="K8" s="58"/>
      <c r="L8" s="58"/>
      <c r="M8" s="58"/>
      <c r="N8" s="58"/>
      <c r="O8" s="57"/>
    </row>
    <row r="9" spans="1:15" ht="15" customHeight="1" x14ac:dyDescent="0.25">
      <c r="A9" s="63"/>
      <c r="B9" s="120"/>
      <c r="C9" s="74" t="e">
        <f t="shared" si="0"/>
        <v>#NUM!</v>
      </c>
      <c r="D9" s="55">
        <f t="shared" si="1"/>
        <v>0</v>
      </c>
      <c r="E9" s="58"/>
      <c r="F9" s="60"/>
      <c r="G9" s="59"/>
      <c r="H9" s="59"/>
      <c r="I9" s="58"/>
      <c r="J9" s="59"/>
      <c r="K9" s="58"/>
      <c r="L9" s="58"/>
      <c r="M9" s="59"/>
      <c r="N9" s="59"/>
      <c r="O9" s="57"/>
    </row>
    <row r="10" spans="1:15" ht="15" customHeight="1" x14ac:dyDescent="0.25">
      <c r="A10" s="80"/>
      <c r="B10" s="102"/>
      <c r="C10" s="74" t="e">
        <f t="shared" si="0"/>
        <v>#NUM!</v>
      </c>
      <c r="D10" s="55">
        <f t="shared" si="1"/>
        <v>0</v>
      </c>
      <c r="E10" s="58"/>
      <c r="F10" s="60"/>
      <c r="G10" s="59"/>
      <c r="H10" s="59"/>
      <c r="I10" s="58"/>
      <c r="J10" s="59"/>
      <c r="K10" s="59"/>
      <c r="L10" s="58"/>
      <c r="M10" s="59"/>
      <c r="N10" s="59"/>
      <c r="O10" s="57"/>
    </row>
    <row r="11" spans="1:15" ht="15" customHeight="1" x14ac:dyDescent="0.25">
      <c r="A11" s="80"/>
      <c r="B11" s="102"/>
      <c r="C11" s="74" t="e">
        <f t="shared" si="0"/>
        <v>#NUM!</v>
      </c>
      <c r="D11" s="55">
        <f t="shared" si="1"/>
        <v>0</v>
      </c>
      <c r="E11" s="58"/>
      <c r="F11" s="60"/>
      <c r="G11" s="59"/>
      <c r="H11" s="59"/>
      <c r="I11" s="58"/>
      <c r="J11" s="59"/>
      <c r="K11" s="59"/>
      <c r="L11" s="58"/>
      <c r="M11" s="59"/>
      <c r="N11" s="59"/>
      <c r="O11" s="57"/>
    </row>
    <row r="12" spans="1:15" ht="15" customHeight="1" x14ac:dyDescent="0.25">
      <c r="A12" s="63"/>
      <c r="B12" s="103"/>
      <c r="C12" s="74" t="e">
        <f t="shared" si="0"/>
        <v>#NUM!</v>
      </c>
      <c r="D12" s="55">
        <f t="shared" si="1"/>
        <v>0</v>
      </c>
      <c r="E12" s="58"/>
      <c r="F12" s="60"/>
      <c r="G12" s="59"/>
      <c r="H12" s="59"/>
      <c r="I12" s="58"/>
      <c r="J12" s="59"/>
      <c r="K12" s="59"/>
      <c r="L12" s="58"/>
      <c r="M12" s="59"/>
      <c r="N12" s="59"/>
      <c r="O12" s="57"/>
    </row>
    <row r="13" spans="1:15" ht="15" customHeight="1" x14ac:dyDescent="0.25">
      <c r="A13" s="63"/>
      <c r="B13" s="65"/>
      <c r="C13" s="74" t="e">
        <f t="shared" si="0"/>
        <v>#NUM!</v>
      </c>
      <c r="D13" s="55">
        <f t="shared" si="1"/>
        <v>0</v>
      </c>
      <c r="E13" s="58"/>
      <c r="F13" s="60"/>
      <c r="G13" s="59"/>
      <c r="H13" s="59"/>
      <c r="I13" s="58"/>
      <c r="J13" s="59"/>
      <c r="K13" s="59"/>
      <c r="L13" s="58"/>
      <c r="M13" s="59"/>
      <c r="N13" s="59"/>
      <c r="O13" s="57"/>
    </row>
    <row r="14" spans="1:15" ht="15" customHeight="1" x14ac:dyDescent="0.25">
      <c r="A14" s="63"/>
      <c r="B14" s="65"/>
      <c r="C14" s="74" t="e">
        <f t="shared" si="0"/>
        <v>#NUM!</v>
      </c>
      <c r="D14" s="55">
        <f t="shared" si="1"/>
        <v>0</v>
      </c>
      <c r="E14" s="58"/>
      <c r="F14" s="60"/>
      <c r="G14" s="59"/>
      <c r="H14" s="59"/>
      <c r="I14" s="58"/>
      <c r="J14" s="59"/>
      <c r="K14" s="59"/>
      <c r="L14" s="58"/>
      <c r="M14" s="59"/>
      <c r="N14" s="59"/>
      <c r="O14" s="57"/>
    </row>
    <row r="15" spans="1:15" ht="15" customHeight="1" x14ac:dyDescent="0.25">
      <c r="A15" s="63"/>
      <c r="B15" s="65"/>
      <c r="C15" s="74" t="e">
        <f t="shared" si="0"/>
        <v>#NUM!</v>
      </c>
      <c r="D15" s="55">
        <f t="shared" si="1"/>
        <v>0</v>
      </c>
      <c r="E15" s="58"/>
      <c r="F15" s="60"/>
      <c r="G15" s="59"/>
      <c r="H15" s="59"/>
      <c r="I15" s="58"/>
      <c r="J15" s="59"/>
      <c r="K15" s="59"/>
      <c r="L15" s="58"/>
      <c r="M15" s="59"/>
      <c r="N15" s="59"/>
      <c r="O15" s="57"/>
    </row>
    <row r="16" spans="1:15" ht="15" customHeight="1" x14ac:dyDescent="0.25">
      <c r="A16" s="63"/>
      <c r="B16" s="70"/>
      <c r="C16" s="74" t="e">
        <f t="shared" si="0"/>
        <v>#NUM!</v>
      </c>
      <c r="D16" s="55">
        <f t="shared" si="1"/>
        <v>0</v>
      </c>
      <c r="E16" s="58"/>
      <c r="F16" s="60"/>
      <c r="G16" s="59"/>
      <c r="H16" s="59"/>
      <c r="I16" s="58"/>
      <c r="J16" s="59"/>
      <c r="K16" s="59"/>
      <c r="L16" s="58"/>
      <c r="M16" s="59"/>
      <c r="N16" s="59"/>
      <c r="O16" s="57"/>
    </row>
    <row r="17" spans="1:15" ht="15" customHeight="1" x14ac:dyDescent="0.25">
      <c r="A17" s="63"/>
      <c r="B17" s="65"/>
      <c r="C17" s="74" t="e">
        <f t="shared" si="0"/>
        <v>#NUM!</v>
      </c>
      <c r="D17" s="55">
        <f t="shared" si="1"/>
        <v>0</v>
      </c>
      <c r="E17" s="58"/>
      <c r="F17" s="60"/>
      <c r="G17" s="59"/>
      <c r="H17" s="59"/>
      <c r="I17" s="58"/>
      <c r="J17" s="59"/>
      <c r="K17" s="59"/>
      <c r="L17" s="58"/>
      <c r="M17" s="59"/>
      <c r="N17" s="59"/>
      <c r="O17" s="57"/>
    </row>
    <row r="18" spans="1:15" ht="15" customHeight="1" x14ac:dyDescent="0.25">
      <c r="A18" s="63"/>
      <c r="B18" s="65"/>
      <c r="C18" s="74" t="e">
        <f t="shared" si="0"/>
        <v>#NUM!</v>
      </c>
      <c r="D18" s="55">
        <f t="shared" si="1"/>
        <v>0</v>
      </c>
      <c r="E18" s="58"/>
      <c r="F18" s="60"/>
      <c r="G18" s="59"/>
      <c r="H18" s="59"/>
      <c r="I18" s="58"/>
      <c r="J18" s="59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4" t="e">
        <f t="shared" si="0"/>
        <v>#NUM!</v>
      </c>
      <c r="D19" s="55">
        <f t="shared" si="1"/>
        <v>0</v>
      </c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4" t="e">
        <f t="shared" si="0"/>
        <v>#NUM!</v>
      </c>
      <c r="D20" s="55">
        <f t="shared" si="1"/>
        <v>0</v>
      </c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</row>
    <row r="21" spans="1:15" ht="15" customHeight="1" x14ac:dyDescent="0.25">
      <c r="A21" s="63"/>
      <c r="B21" s="65"/>
      <c r="C21" s="74" t="e">
        <f t="shared" si="0"/>
        <v>#NUM!</v>
      </c>
      <c r="D21" s="55">
        <f t="shared" si="1"/>
        <v>0</v>
      </c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65"/>
      <c r="C22" s="74" t="e">
        <f t="shared" si="0"/>
        <v>#NUM!</v>
      </c>
      <c r="D22" s="55">
        <f t="shared" si="1"/>
        <v>0</v>
      </c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4" t="e">
        <f t="shared" si="0"/>
        <v>#NUM!</v>
      </c>
      <c r="D23" s="55">
        <f t="shared" si="1"/>
        <v>0</v>
      </c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70"/>
      <c r="C24" s="74" t="e">
        <f t="shared" si="0"/>
        <v>#NUM!</v>
      </c>
      <c r="D24" s="55">
        <f t="shared" si="1"/>
        <v>0</v>
      </c>
      <c r="E24" s="58"/>
      <c r="F24" s="60"/>
      <c r="G24" s="59"/>
      <c r="H24" s="59"/>
      <c r="I24" s="58"/>
      <c r="J24" s="59"/>
      <c r="K24" s="59"/>
      <c r="L24" s="59"/>
      <c r="M24" s="59"/>
      <c r="N24" s="59"/>
      <c r="O24" s="57"/>
    </row>
    <row r="25" spans="1:15" ht="15" customHeight="1" x14ac:dyDescent="0.25">
      <c r="A25" s="63"/>
      <c r="B25" s="65"/>
      <c r="C25" s="74" t="e">
        <f t="shared" si="0"/>
        <v>#NUM!</v>
      </c>
      <c r="D25" s="55">
        <f t="shared" si="1"/>
        <v>0</v>
      </c>
      <c r="E25" s="58"/>
      <c r="F25" s="60"/>
      <c r="G25" s="60"/>
      <c r="H25" s="60"/>
      <c r="I25" s="60"/>
      <c r="J25" s="59"/>
      <c r="K25" s="59"/>
      <c r="L25" s="58"/>
      <c r="M25" s="59"/>
      <c r="N25" s="59"/>
      <c r="O25" s="57"/>
    </row>
    <row r="26" spans="1:15" ht="15" customHeight="1" x14ac:dyDescent="0.25">
      <c r="A26" s="63"/>
      <c r="B26" s="65"/>
      <c r="C26" s="74" t="e">
        <f t="shared" si="0"/>
        <v>#NUM!</v>
      </c>
      <c r="D26" s="55">
        <f t="shared" si="1"/>
        <v>0</v>
      </c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4" t="e">
        <f t="shared" si="0"/>
        <v>#NUM!</v>
      </c>
      <c r="D27" s="55">
        <f t="shared" si="1"/>
        <v>0</v>
      </c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4" t="e">
        <f t="shared" si="0"/>
        <v>#NUM!</v>
      </c>
      <c r="D28" s="55">
        <f t="shared" si="1"/>
        <v>0</v>
      </c>
      <c r="E28" s="58"/>
      <c r="F28" s="60"/>
      <c r="G28" s="59"/>
      <c r="H28" s="59"/>
      <c r="I28" s="58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4" t="e">
        <f t="shared" si="0"/>
        <v>#NUM!</v>
      </c>
      <c r="D29" s="55">
        <f t="shared" si="1"/>
        <v>0</v>
      </c>
      <c r="E29" s="58"/>
      <c r="F29" s="60"/>
      <c r="G29" s="59"/>
      <c r="H29" s="59"/>
      <c r="I29" s="58"/>
      <c r="J29" s="58"/>
      <c r="K29" s="58"/>
      <c r="L29" s="58"/>
      <c r="M29" s="58"/>
      <c r="N29" s="59"/>
      <c r="O29" s="57"/>
    </row>
    <row r="30" spans="1:15" ht="15" customHeight="1" x14ac:dyDescent="0.25">
      <c r="A30" s="63"/>
      <c r="B30" s="65"/>
      <c r="C30" s="74" t="e">
        <f t="shared" si="0"/>
        <v>#NUM!</v>
      </c>
      <c r="D30" s="55">
        <f t="shared" si="1"/>
        <v>0</v>
      </c>
      <c r="E30" s="58"/>
      <c r="F30" s="60"/>
      <c r="G30" s="59"/>
      <c r="H30" s="59"/>
      <c r="I30" s="58"/>
      <c r="J30" s="59"/>
      <c r="K30" s="59"/>
      <c r="L30" s="58"/>
      <c r="M30" s="59"/>
      <c r="N30" s="59"/>
      <c r="O30" s="57"/>
    </row>
    <row r="31" spans="1:15" ht="15" customHeight="1" x14ac:dyDescent="0.25">
      <c r="A31" s="63"/>
      <c r="B31" s="70"/>
      <c r="C31" s="74" t="e">
        <f t="shared" si="0"/>
        <v>#NUM!</v>
      </c>
      <c r="D31" s="55">
        <f t="shared" si="1"/>
        <v>0</v>
      </c>
      <c r="E31" s="58"/>
      <c r="F31" s="60"/>
      <c r="G31" s="59"/>
      <c r="H31" s="59"/>
      <c r="I31" s="58"/>
      <c r="J31" s="58"/>
      <c r="K31" s="59"/>
      <c r="L31" s="58"/>
      <c r="M31" s="59"/>
      <c r="N31" s="59"/>
      <c r="O31" s="57"/>
    </row>
    <row r="32" spans="1:15" ht="15" customHeight="1" x14ac:dyDescent="0.25">
      <c r="A32" s="63"/>
      <c r="B32" s="65"/>
      <c r="C32" s="74" t="e">
        <f t="shared" si="0"/>
        <v>#NUM!</v>
      </c>
      <c r="D32" s="55">
        <f t="shared" si="1"/>
        <v>0</v>
      </c>
      <c r="E32" s="58"/>
      <c r="F32" s="60"/>
      <c r="G32" s="60"/>
      <c r="H32" s="59"/>
      <c r="I32" s="58"/>
      <c r="J32" s="59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4" t="e">
        <f t="shared" si="0"/>
        <v>#NUM!</v>
      </c>
      <c r="D33" s="55">
        <f t="shared" si="1"/>
        <v>0</v>
      </c>
      <c r="E33" s="58"/>
      <c r="F33" s="60"/>
      <c r="G33" s="59"/>
      <c r="H33" s="59"/>
      <c r="I33" s="59"/>
      <c r="J33" s="59"/>
      <c r="K33" s="59"/>
      <c r="L33" s="59"/>
      <c r="M33" s="59"/>
      <c r="N33" s="59"/>
      <c r="O33" s="57"/>
    </row>
    <row r="34" spans="1:15" ht="15" customHeight="1" x14ac:dyDescent="0.25">
      <c r="A34" s="63"/>
      <c r="B34" s="65"/>
      <c r="C34" s="74" t="e">
        <f t="shared" si="0"/>
        <v>#NUM!</v>
      </c>
      <c r="D34" s="55">
        <f t="shared" si="1"/>
        <v>0</v>
      </c>
      <c r="E34" s="58"/>
      <c r="F34" s="60"/>
      <c r="G34" s="60"/>
      <c r="H34" s="60"/>
      <c r="I34" s="60"/>
      <c r="J34" s="60"/>
      <c r="K34" s="59"/>
      <c r="L34" s="59"/>
      <c r="M34" s="59"/>
      <c r="N34" s="59"/>
      <c r="O34" s="57"/>
    </row>
    <row r="35" spans="1:15" ht="15" customHeight="1" x14ac:dyDescent="0.25">
      <c r="A35" s="63"/>
      <c r="B35" s="70"/>
      <c r="C35" s="74" t="e">
        <f t="shared" si="0"/>
        <v>#NUM!</v>
      </c>
      <c r="D35" s="55">
        <f t="shared" si="1"/>
        <v>0</v>
      </c>
      <c r="E35" s="58"/>
      <c r="F35" s="60"/>
      <c r="G35" s="59"/>
      <c r="H35" s="59"/>
      <c r="I35" s="59"/>
      <c r="J35" s="59"/>
      <c r="K35" s="59"/>
      <c r="L35" s="59"/>
      <c r="M35" s="59"/>
      <c r="N35" s="59"/>
      <c r="O35" s="57"/>
    </row>
    <row r="36" spans="1:15" ht="15" customHeight="1" x14ac:dyDescent="0.25">
      <c r="A36" s="63"/>
      <c r="B36" s="65"/>
      <c r="C36" s="74" t="e">
        <f t="shared" si="0"/>
        <v>#NUM!</v>
      </c>
      <c r="D36" s="55">
        <f t="shared" si="1"/>
        <v>0</v>
      </c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4" t="e">
        <f t="shared" si="0"/>
        <v>#NUM!</v>
      </c>
      <c r="D37" s="55">
        <f t="shared" si="1"/>
        <v>0</v>
      </c>
      <c r="E37" s="58"/>
      <c r="F37" s="60"/>
      <c r="G37" s="60"/>
      <c r="H37" s="60"/>
      <c r="I37" s="60"/>
      <c r="J37" s="60"/>
      <c r="K37" s="60"/>
      <c r="L37" s="60"/>
      <c r="M37" s="60"/>
      <c r="N37" s="59"/>
      <c r="O37" s="57"/>
    </row>
    <row r="38" spans="1:15" ht="15" customHeight="1" x14ac:dyDescent="0.25">
      <c r="A38" s="63"/>
      <c r="B38" s="70"/>
      <c r="C38" s="74" t="e">
        <f t="shared" si="0"/>
        <v>#NUM!</v>
      </c>
      <c r="D38" s="55">
        <f t="shared" si="1"/>
        <v>0</v>
      </c>
      <c r="E38" s="58"/>
      <c r="F38" s="60"/>
      <c r="G38" s="60"/>
      <c r="H38" s="60"/>
      <c r="I38" s="60"/>
      <c r="J38" s="59"/>
      <c r="K38" s="59"/>
      <c r="L38" s="59"/>
      <c r="M38" s="59"/>
      <c r="N38" s="59"/>
      <c r="O38" s="57"/>
    </row>
    <row r="39" spans="1:15" ht="15" customHeight="1" x14ac:dyDescent="0.25">
      <c r="A39" s="63"/>
      <c r="B39" s="65"/>
      <c r="C39" s="74" t="e">
        <f t="shared" si="0"/>
        <v>#NUM!</v>
      </c>
      <c r="D39" s="55">
        <f t="shared" si="1"/>
        <v>0</v>
      </c>
      <c r="E39" s="58"/>
      <c r="F39" s="60"/>
      <c r="G39" s="60"/>
      <c r="H39" s="60"/>
      <c r="I39" s="60"/>
      <c r="J39" s="60"/>
      <c r="K39" s="60"/>
      <c r="L39" s="60"/>
      <c r="M39" s="60"/>
      <c r="N39" s="59"/>
      <c r="O39" s="57"/>
    </row>
    <row r="40" spans="1:15" ht="15" customHeight="1" x14ac:dyDescent="0.25">
      <c r="A40" s="63"/>
      <c r="B40" s="65"/>
      <c r="C40" s="74" t="e">
        <f t="shared" si="0"/>
        <v>#NUM!</v>
      </c>
      <c r="D40" s="55">
        <f t="shared" si="1"/>
        <v>0</v>
      </c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 t="e">
        <f t="shared" si="0"/>
        <v>#NUM!</v>
      </c>
      <c r="D41" s="55">
        <f t="shared" si="1"/>
        <v>0</v>
      </c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 t="e">
        <f t="shared" si="0"/>
        <v>#NUM!</v>
      </c>
      <c r="D42" s="55">
        <f t="shared" si="1"/>
        <v>0</v>
      </c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 t="e">
        <f t="shared" si="0"/>
        <v>#NUM!</v>
      </c>
      <c r="D43" s="55">
        <f t="shared" si="1"/>
        <v>0</v>
      </c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4" t="e">
        <f t="shared" si="0"/>
        <v>#NUM!</v>
      </c>
      <c r="D44" s="55">
        <f t="shared" si="1"/>
        <v>0</v>
      </c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4" t="e">
        <f t="shared" si="0"/>
        <v>#NUM!</v>
      </c>
      <c r="D45" s="55">
        <f t="shared" si="1"/>
        <v>0</v>
      </c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4" t="e">
        <f t="shared" si="0"/>
        <v>#NUM!</v>
      </c>
      <c r="D46" s="55">
        <f t="shared" si="1"/>
        <v>0</v>
      </c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70"/>
      <c r="C47" s="74" t="e">
        <f t="shared" si="0"/>
        <v>#NUM!</v>
      </c>
      <c r="D47" s="55">
        <f t="shared" si="1"/>
        <v>0</v>
      </c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65"/>
      <c r="C48" s="74" t="e">
        <f t="shared" si="0"/>
        <v>#NUM!</v>
      </c>
      <c r="D48" s="55">
        <f t="shared" si="1"/>
        <v>0</v>
      </c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 t="e">
        <f t="shared" si="0"/>
        <v>#NUM!</v>
      </c>
      <c r="D49" s="55">
        <f t="shared" si="1"/>
        <v>0</v>
      </c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 t="e">
        <f t="shared" si="0"/>
        <v>#NUM!</v>
      </c>
      <c r="D50" s="55">
        <f t="shared" si="1"/>
        <v>0</v>
      </c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 t="e">
        <f t="shared" si="0"/>
        <v>#NUM!</v>
      </c>
      <c r="D51" s="55">
        <f t="shared" si="1"/>
        <v>0</v>
      </c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 t="e">
        <f t="shared" si="0"/>
        <v>#NUM!</v>
      </c>
      <c r="D52" s="55">
        <f t="shared" si="1"/>
        <v>0</v>
      </c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55"/>
      <c r="C53" s="74" t="e">
        <f t="shared" si="0"/>
        <v>#NUM!</v>
      </c>
      <c r="D53" s="55">
        <f t="shared" si="1"/>
        <v>0</v>
      </c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 t="e">
        <f t="shared" si="0"/>
        <v>#NUM!</v>
      </c>
      <c r="D54" s="55">
        <f t="shared" si="1"/>
        <v>0</v>
      </c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 t="e">
        <f t="shared" si="0"/>
        <v>#NUM!</v>
      </c>
      <c r="D55" s="55">
        <f t="shared" si="1"/>
        <v>0</v>
      </c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68"/>
      <c r="C56" s="74" t="e">
        <f t="shared" si="0"/>
        <v>#NUM!</v>
      </c>
      <c r="D56" s="55">
        <f t="shared" si="1"/>
        <v>0</v>
      </c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55"/>
      <c r="C57" s="74" t="e">
        <f t="shared" si="0"/>
        <v>#NUM!</v>
      </c>
      <c r="D57" s="55">
        <f t="shared" si="1"/>
        <v>0</v>
      </c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 t="e">
        <f t="shared" si="0"/>
        <v>#NUM!</v>
      </c>
      <c r="D58" s="55">
        <f t="shared" si="1"/>
        <v>0</v>
      </c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68"/>
      <c r="C59" s="74" t="e">
        <f t="shared" si="0"/>
        <v>#NUM!</v>
      </c>
      <c r="D59" s="55">
        <f t="shared" si="1"/>
        <v>0</v>
      </c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55"/>
      <c r="C60" s="74" t="e">
        <f t="shared" si="0"/>
        <v>#NUM!</v>
      </c>
      <c r="D60" s="55">
        <f t="shared" si="1"/>
        <v>0</v>
      </c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 t="e">
        <f t="shared" si="0"/>
        <v>#NUM!</v>
      </c>
      <c r="D61" s="55">
        <f t="shared" si="1"/>
        <v>0</v>
      </c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71"/>
      <c r="B62" s="71"/>
      <c r="C62" s="74" t="e">
        <f t="shared" si="0"/>
        <v>#NUM!</v>
      </c>
      <c r="D62" s="55">
        <f t="shared" si="1"/>
        <v>0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1:15" ht="15" customHeight="1" x14ac:dyDescent="0.25">
      <c r="A63" s="72"/>
      <c r="B63" s="72"/>
      <c r="C63" s="74" t="e">
        <f t="shared" si="0"/>
        <v>#NUM!</v>
      </c>
      <c r="D63" s="55">
        <f t="shared" si="1"/>
        <v>0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1"/>
      <c r="B64" s="71"/>
      <c r="C64" s="74" t="e">
        <f t="shared" si="0"/>
        <v>#NUM!</v>
      </c>
      <c r="D64" s="55">
        <f t="shared" si="1"/>
        <v>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</sheetData>
  <autoFilter ref="A5:O35"/>
  <mergeCells count="1">
    <mergeCell ref="C2:D2"/>
  </mergeCells>
  <phoneticPr fontId="0" type="noConversion"/>
  <pageMargins left="0.39370078740157483" right="0.35433070866141736" top="0.98425196850393704" bottom="0.98425196850393704" header="0.51181102362204722" footer="0.51181102362204722"/>
  <pageSetup paperSize="9" scale="57" orientation="landscape" horizontalDpi="4294967294" vertic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1111">
    <tabColor theme="4" tint="-0.249977111117893"/>
    <pageSetUpPr fitToPage="1"/>
  </sheetPr>
  <dimension ref="A1:O65"/>
  <sheetViews>
    <sheetView topLeftCell="B1" workbookViewId="0">
      <selection activeCell="O7" sqref="O7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15</v>
      </c>
      <c r="D2" s="245"/>
      <c r="E2" s="67"/>
      <c r="F2" s="246"/>
      <c r="G2" s="246"/>
    </row>
    <row r="3" spans="1:15" ht="15" customHeight="1" x14ac:dyDescent="0.2"/>
    <row r="4" spans="1:15" ht="15" customHeight="1" x14ac:dyDescent="0.2">
      <c r="A4" s="15"/>
      <c r="B4" s="10"/>
      <c r="C4" s="10"/>
      <c r="D4" s="10"/>
      <c r="E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/>
      <c r="B6" s="223" t="s">
        <v>147</v>
      </c>
      <c r="C6" s="75">
        <f t="shared" ref="C6:C62" si="0">(LARGE(F6:O6,1))+(LARGE(F6:O6,2))+(LARGE(F6:O6,3))+(LARGE(F6:O6,4))+(LARGE(F6:O6,5))+(LARGE(F6:O6,6))+(LARGE(F6:O6,7))</f>
        <v>36</v>
      </c>
      <c r="D6" s="55">
        <f>E6+F6+G6+H6+I6+J6+K6+L6+M6+N6+O6</f>
        <v>36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36</v>
      </c>
      <c r="L6" s="58">
        <v>0</v>
      </c>
      <c r="M6" s="58">
        <v>0</v>
      </c>
      <c r="N6" s="58">
        <v>0</v>
      </c>
      <c r="O6" s="57">
        <v>0</v>
      </c>
    </row>
    <row r="7" spans="1:15" ht="15" customHeight="1" x14ac:dyDescent="0.25">
      <c r="A7" s="80"/>
      <c r="B7" s="189" t="s">
        <v>156</v>
      </c>
      <c r="C7" s="75">
        <f t="shared" si="0"/>
        <v>16</v>
      </c>
      <c r="D7" s="55">
        <f t="shared" ref="D7:D50" si="1">E7+F7+G7+H7+I7+J7+K7+L7+M7+N7+O7</f>
        <v>16</v>
      </c>
      <c r="E7" s="58">
        <v>0</v>
      </c>
      <c r="F7" s="92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16</v>
      </c>
      <c r="O7" s="57">
        <v>0</v>
      </c>
    </row>
    <row r="8" spans="1:15" ht="15" customHeight="1" x14ac:dyDescent="0.25">
      <c r="A8" s="63"/>
      <c r="B8" s="158"/>
      <c r="C8" s="74" t="e">
        <f t="shared" si="0"/>
        <v>#NUM!</v>
      </c>
      <c r="D8" s="55">
        <f t="shared" si="1"/>
        <v>0</v>
      </c>
      <c r="E8" s="58"/>
      <c r="F8" s="57"/>
      <c r="G8" s="58"/>
      <c r="H8" s="58"/>
      <c r="I8" s="58"/>
      <c r="J8" s="58"/>
      <c r="K8" s="58"/>
      <c r="L8" s="58"/>
      <c r="M8" s="58"/>
      <c r="N8" s="58"/>
      <c r="O8" s="57"/>
    </row>
    <row r="9" spans="1:15" ht="15" customHeight="1" x14ac:dyDescent="0.25">
      <c r="A9" s="63"/>
      <c r="B9" s="55"/>
      <c r="C9" s="74" t="e">
        <f t="shared" si="0"/>
        <v>#NUM!</v>
      </c>
      <c r="D9" s="55">
        <f t="shared" si="1"/>
        <v>0</v>
      </c>
      <c r="E9" s="58"/>
      <c r="F9" s="57"/>
      <c r="G9" s="58"/>
      <c r="H9" s="58"/>
      <c r="I9" s="58"/>
      <c r="J9" s="58"/>
      <c r="K9" s="58"/>
      <c r="L9" s="58"/>
      <c r="M9" s="58"/>
      <c r="N9" s="58"/>
      <c r="O9" s="57"/>
    </row>
    <row r="10" spans="1:15" ht="15" customHeight="1" x14ac:dyDescent="0.25">
      <c r="A10" s="63"/>
      <c r="B10" s="65"/>
      <c r="C10" s="74" t="e">
        <f t="shared" si="0"/>
        <v>#NUM!</v>
      </c>
      <c r="D10" s="55">
        <f t="shared" si="1"/>
        <v>0</v>
      </c>
      <c r="E10" s="58"/>
      <c r="F10" s="60"/>
      <c r="G10" s="59"/>
      <c r="H10" s="59"/>
      <c r="I10" s="58"/>
      <c r="J10" s="59"/>
      <c r="K10" s="59"/>
      <c r="L10" s="58"/>
      <c r="M10" s="59"/>
      <c r="N10" s="59"/>
      <c r="O10" s="57"/>
    </row>
    <row r="11" spans="1:15" ht="15" customHeight="1" x14ac:dyDescent="0.25">
      <c r="A11" s="63"/>
      <c r="B11" s="65"/>
      <c r="C11" s="74" t="e">
        <f t="shared" si="0"/>
        <v>#NUM!</v>
      </c>
      <c r="D11" s="55">
        <f t="shared" si="1"/>
        <v>0</v>
      </c>
      <c r="E11" s="58"/>
      <c r="F11" s="60"/>
      <c r="G11" s="59"/>
      <c r="H11" s="59"/>
      <c r="I11" s="58"/>
      <c r="J11" s="59"/>
      <c r="K11" s="59"/>
      <c r="L11" s="58"/>
      <c r="M11" s="59"/>
      <c r="N11" s="59"/>
      <c r="O11" s="57"/>
    </row>
    <row r="12" spans="1:15" ht="15" customHeight="1" x14ac:dyDescent="0.25">
      <c r="A12" s="63"/>
      <c r="B12" s="65"/>
      <c r="C12" s="74" t="e">
        <f t="shared" si="0"/>
        <v>#NUM!</v>
      </c>
      <c r="D12" s="55">
        <f t="shared" si="1"/>
        <v>0</v>
      </c>
      <c r="E12" s="58"/>
      <c r="F12" s="60"/>
      <c r="G12" s="59"/>
      <c r="H12" s="59"/>
      <c r="I12" s="58"/>
      <c r="J12" s="59"/>
      <c r="K12" s="59"/>
      <c r="L12" s="58"/>
      <c r="M12" s="59"/>
      <c r="N12" s="59"/>
      <c r="O12" s="57"/>
    </row>
    <row r="13" spans="1:15" ht="15" customHeight="1" x14ac:dyDescent="0.25">
      <c r="A13" s="63"/>
      <c r="B13" s="65"/>
      <c r="C13" s="74" t="e">
        <f t="shared" si="0"/>
        <v>#NUM!</v>
      </c>
      <c r="D13" s="55">
        <f t="shared" si="1"/>
        <v>0</v>
      </c>
      <c r="E13" s="58"/>
      <c r="F13" s="60"/>
      <c r="G13" s="59"/>
      <c r="H13" s="59"/>
      <c r="I13" s="58"/>
      <c r="J13" s="59"/>
      <c r="K13" s="59"/>
      <c r="L13" s="58"/>
      <c r="M13" s="59"/>
      <c r="N13" s="59"/>
      <c r="O13" s="57"/>
    </row>
    <row r="14" spans="1:15" ht="15" customHeight="1" x14ac:dyDescent="0.25">
      <c r="A14" s="63"/>
      <c r="B14" s="65"/>
      <c r="C14" s="74" t="e">
        <f t="shared" si="0"/>
        <v>#NUM!</v>
      </c>
      <c r="D14" s="55">
        <f t="shared" si="1"/>
        <v>0</v>
      </c>
      <c r="E14" s="58"/>
      <c r="F14" s="60"/>
      <c r="G14" s="59"/>
      <c r="H14" s="59"/>
      <c r="I14" s="58"/>
      <c r="J14" s="59"/>
      <c r="K14" s="59"/>
      <c r="L14" s="58"/>
      <c r="M14" s="59"/>
      <c r="N14" s="59"/>
      <c r="O14" s="57"/>
    </row>
    <row r="15" spans="1:15" ht="15" customHeight="1" x14ac:dyDescent="0.25">
      <c r="A15" s="63"/>
      <c r="B15" s="65"/>
      <c r="C15" s="74" t="e">
        <f t="shared" si="0"/>
        <v>#NUM!</v>
      </c>
      <c r="D15" s="55">
        <f t="shared" si="1"/>
        <v>0</v>
      </c>
      <c r="E15" s="58"/>
      <c r="F15" s="60"/>
      <c r="G15" s="59"/>
      <c r="H15" s="59"/>
      <c r="I15" s="58"/>
      <c r="J15" s="59"/>
      <c r="K15" s="59"/>
      <c r="L15" s="58"/>
      <c r="M15" s="59"/>
      <c r="N15" s="59"/>
      <c r="O15" s="57"/>
    </row>
    <row r="16" spans="1:15" ht="15" customHeight="1" x14ac:dyDescent="0.25">
      <c r="A16" s="63"/>
      <c r="B16" s="65"/>
      <c r="C16" s="74" t="e">
        <f t="shared" si="0"/>
        <v>#NUM!</v>
      </c>
      <c r="D16" s="55">
        <f t="shared" si="1"/>
        <v>0</v>
      </c>
      <c r="E16" s="58"/>
      <c r="F16" s="60"/>
      <c r="G16" s="59"/>
      <c r="H16" s="59"/>
      <c r="I16" s="58"/>
      <c r="J16" s="59"/>
      <c r="K16" s="59"/>
      <c r="L16" s="58"/>
      <c r="M16" s="59"/>
      <c r="N16" s="59"/>
      <c r="O16" s="57"/>
    </row>
    <row r="17" spans="1:15" ht="15" customHeight="1" x14ac:dyDescent="0.25">
      <c r="A17" s="63"/>
      <c r="B17" s="70"/>
      <c r="C17" s="74" t="e">
        <f t="shared" si="0"/>
        <v>#NUM!</v>
      </c>
      <c r="D17" s="55">
        <f t="shared" si="1"/>
        <v>0</v>
      </c>
      <c r="E17" s="58"/>
      <c r="F17" s="60"/>
      <c r="G17" s="59"/>
      <c r="H17" s="59"/>
      <c r="I17" s="58"/>
      <c r="J17" s="59"/>
      <c r="K17" s="59"/>
      <c r="L17" s="58"/>
      <c r="M17" s="59"/>
      <c r="N17" s="59"/>
      <c r="O17" s="57"/>
    </row>
    <row r="18" spans="1:15" ht="15" customHeight="1" x14ac:dyDescent="0.25">
      <c r="A18" s="63"/>
      <c r="B18" s="65"/>
      <c r="C18" s="74" t="e">
        <f t="shared" si="0"/>
        <v>#NUM!</v>
      </c>
      <c r="D18" s="55">
        <f t="shared" si="1"/>
        <v>0</v>
      </c>
      <c r="E18" s="58"/>
      <c r="F18" s="60"/>
      <c r="G18" s="59"/>
      <c r="H18" s="59"/>
      <c r="I18" s="58"/>
      <c r="J18" s="59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4" t="e">
        <f t="shared" si="0"/>
        <v>#NUM!</v>
      </c>
      <c r="D19" s="55">
        <f t="shared" si="1"/>
        <v>0</v>
      </c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4" t="e">
        <f t="shared" si="0"/>
        <v>#NUM!</v>
      </c>
      <c r="D20" s="55">
        <f t="shared" si="1"/>
        <v>0</v>
      </c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</row>
    <row r="21" spans="1:15" ht="15" customHeight="1" x14ac:dyDescent="0.25">
      <c r="A21" s="63"/>
      <c r="B21" s="65"/>
      <c r="C21" s="74" t="e">
        <f t="shared" si="0"/>
        <v>#NUM!</v>
      </c>
      <c r="D21" s="55">
        <f t="shared" si="1"/>
        <v>0</v>
      </c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65"/>
      <c r="C22" s="74" t="e">
        <f t="shared" si="0"/>
        <v>#NUM!</v>
      </c>
      <c r="D22" s="55">
        <f t="shared" si="1"/>
        <v>0</v>
      </c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4" t="e">
        <f t="shared" si="0"/>
        <v>#NUM!</v>
      </c>
      <c r="D23" s="55">
        <f t="shared" si="1"/>
        <v>0</v>
      </c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65"/>
      <c r="C24" s="74" t="e">
        <f t="shared" si="0"/>
        <v>#NUM!</v>
      </c>
      <c r="D24" s="55">
        <f t="shared" si="1"/>
        <v>0</v>
      </c>
      <c r="E24" s="58"/>
      <c r="F24" s="60"/>
      <c r="G24" s="59"/>
      <c r="H24" s="59"/>
      <c r="I24" s="58"/>
      <c r="J24" s="59"/>
      <c r="K24" s="59"/>
      <c r="L24" s="58"/>
      <c r="M24" s="59"/>
      <c r="N24" s="59"/>
      <c r="O24" s="57"/>
    </row>
    <row r="25" spans="1:15" ht="15" customHeight="1" x14ac:dyDescent="0.25">
      <c r="A25" s="63"/>
      <c r="B25" s="70"/>
      <c r="C25" s="74" t="e">
        <f t="shared" si="0"/>
        <v>#NUM!</v>
      </c>
      <c r="D25" s="55">
        <f t="shared" si="1"/>
        <v>0</v>
      </c>
      <c r="E25" s="58"/>
      <c r="F25" s="60"/>
      <c r="G25" s="59"/>
      <c r="H25" s="59"/>
      <c r="I25" s="58"/>
      <c r="J25" s="59"/>
      <c r="K25" s="59"/>
      <c r="L25" s="59"/>
      <c r="M25" s="59"/>
      <c r="N25" s="59"/>
      <c r="O25" s="57"/>
    </row>
    <row r="26" spans="1:15" ht="15" customHeight="1" x14ac:dyDescent="0.25">
      <c r="A26" s="63"/>
      <c r="B26" s="65"/>
      <c r="C26" s="74" t="e">
        <f t="shared" si="0"/>
        <v>#NUM!</v>
      </c>
      <c r="D26" s="55">
        <f t="shared" si="1"/>
        <v>0</v>
      </c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4" t="e">
        <f t="shared" si="0"/>
        <v>#NUM!</v>
      </c>
      <c r="D27" s="55">
        <f t="shared" si="1"/>
        <v>0</v>
      </c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4" t="e">
        <f t="shared" si="0"/>
        <v>#NUM!</v>
      </c>
      <c r="D28" s="55">
        <f t="shared" si="1"/>
        <v>0</v>
      </c>
      <c r="E28" s="58"/>
      <c r="F28" s="60"/>
      <c r="G28" s="60"/>
      <c r="H28" s="60"/>
      <c r="I28" s="60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4" t="e">
        <f t="shared" si="0"/>
        <v>#NUM!</v>
      </c>
      <c r="D29" s="55">
        <f t="shared" si="1"/>
        <v>0</v>
      </c>
      <c r="E29" s="58"/>
      <c r="F29" s="60"/>
      <c r="G29" s="59"/>
      <c r="H29" s="59"/>
      <c r="I29" s="58"/>
      <c r="J29" s="59"/>
      <c r="K29" s="59"/>
      <c r="L29" s="58"/>
      <c r="M29" s="59"/>
      <c r="N29" s="59"/>
      <c r="O29" s="57"/>
    </row>
    <row r="30" spans="1:15" ht="15" customHeight="1" x14ac:dyDescent="0.25">
      <c r="A30" s="63"/>
      <c r="B30" s="65"/>
      <c r="C30" s="74" t="e">
        <f t="shared" si="0"/>
        <v>#NUM!</v>
      </c>
      <c r="D30" s="55">
        <f t="shared" si="1"/>
        <v>0</v>
      </c>
      <c r="E30" s="58"/>
      <c r="F30" s="60"/>
      <c r="G30" s="59"/>
      <c r="H30" s="59"/>
      <c r="I30" s="58"/>
      <c r="J30" s="58"/>
      <c r="K30" s="58"/>
      <c r="L30" s="58"/>
      <c r="M30" s="58"/>
      <c r="N30" s="59"/>
      <c r="O30" s="57"/>
    </row>
    <row r="31" spans="1:15" ht="15" customHeight="1" x14ac:dyDescent="0.25">
      <c r="A31" s="63"/>
      <c r="B31" s="65"/>
      <c r="C31" s="74" t="e">
        <f t="shared" si="0"/>
        <v>#NUM!</v>
      </c>
      <c r="D31" s="55">
        <f t="shared" si="1"/>
        <v>0</v>
      </c>
      <c r="E31" s="58"/>
      <c r="F31" s="60"/>
      <c r="G31" s="59"/>
      <c r="H31" s="59"/>
      <c r="I31" s="58"/>
      <c r="J31" s="59"/>
      <c r="K31" s="59"/>
      <c r="L31" s="58"/>
      <c r="M31" s="59"/>
      <c r="N31" s="59"/>
      <c r="O31" s="57"/>
    </row>
    <row r="32" spans="1:15" ht="15" customHeight="1" x14ac:dyDescent="0.25">
      <c r="A32" s="63"/>
      <c r="B32" s="70"/>
      <c r="C32" s="74" t="e">
        <f t="shared" si="0"/>
        <v>#NUM!</v>
      </c>
      <c r="D32" s="55">
        <f t="shared" si="1"/>
        <v>0</v>
      </c>
      <c r="E32" s="58"/>
      <c r="F32" s="60"/>
      <c r="G32" s="59"/>
      <c r="H32" s="59"/>
      <c r="I32" s="58"/>
      <c r="J32" s="58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4" t="e">
        <f t="shared" si="0"/>
        <v>#NUM!</v>
      </c>
      <c r="D33" s="55">
        <f t="shared" si="1"/>
        <v>0</v>
      </c>
      <c r="E33" s="58"/>
      <c r="F33" s="60"/>
      <c r="G33" s="60"/>
      <c r="H33" s="59"/>
      <c r="I33" s="58"/>
      <c r="J33" s="59"/>
      <c r="K33" s="59"/>
      <c r="L33" s="58"/>
      <c r="M33" s="59"/>
      <c r="N33" s="59"/>
      <c r="O33" s="57"/>
    </row>
    <row r="34" spans="1:15" ht="15" customHeight="1" x14ac:dyDescent="0.25">
      <c r="A34" s="63"/>
      <c r="B34" s="65"/>
      <c r="C34" s="74" t="e">
        <f t="shared" si="0"/>
        <v>#NUM!</v>
      </c>
      <c r="D34" s="55">
        <f t="shared" si="1"/>
        <v>0</v>
      </c>
      <c r="E34" s="58"/>
      <c r="F34" s="60"/>
      <c r="G34" s="59"/>
      <c r="H34" s="59"/>
      <c r="I34" s="59"/>
      <c r="J34" s="59"/>
      <c r="K34" s="59"/>
      <c r="L34" s="59"/>
      <c r="M34" s="59"/>
      <c r="N34" s="59"/>
      <c r="O34" s="57"/>
    </row>
    <row r="35" spans="1:15" ht="15" customHeight="1" x14ac:dyDescent="0.25">
      <c r="A35" s="63"/>
      <c r="B35" s="65"/>
      <c r="C35" s="74" t="e">
        <f t="shared" si="0"/>
        <v>#NUM!</v>
      </c>
      <c r="D35" s="55">
        <f t="shared" si="1"/>
        <v>0</v>
      </c>
      <c r="E35" s="58"/>
      <c r="F35" s="60"/>
      <c r="G35" s="60"/>
      <c r="H35" s="60"/>
      <c r="I35" s="60"/>
      <c r="J35" s="60"/>
      <c r="K35" s="59"/>
      <c r="L35" s="59"/>
      <c r="M35" s="59"/>
      <c r="N35" s="59"/>
      <c r="O35" s="57"/>
    </row>
    <row r="36" spans="1:15" ht="15" customHeight="1" x14ac:dyDescent="0.25">
      <c r="A36" s="63"/>
      <c r="B36" s="70"/>
      <c r="C36" s="74" t="e">
        <f t="shared" si="0"/>
        <v>#NUM!</v>
      </c>
      <c r="D36" s="55">
        <f t="shared" si="1"/>
        <v>0</v>
      </c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4" t="e">
        <f t="shared" si="0"/>
        <v>#NUM!</v>
      </c>
      <c r="D37" s="55">
        <f t="shared" si="1"/>
        <v>0</v>
      </c>
      <c r="E37" s="58"/>
      <c r="F37" s="60"/>
      <c r="G37" s="59"/>
      <c r="H37" s="59"/>
      <c r="I37" s="59"/>
      <c r="J37" s="59"/>
      <c r="K37" s="59"/>
      <c r="L37" s="59"/>
      <c r="M37" s="59"/>
      <c r="N37" s="59"/>
      <c r="O37" s="57"/>
    </row>
    <row r="38" spans="1:15" ht="15" customHeight="1" x14ac:dyDescent="0.25">
      <c r="A38" s="63"/>
      <c r="B38" s="65"/>
      <c r="C38" s="74" t="e">
        <f t="shared" si="0"/>
        <v>#NUM!</v>
      </c>
      <c r="D38" s="55">
        <f t="shared" si="1"/>
        <v>0</v>
      </c>
      <c r="E38" s="58"/>
      <c r="F38" s="60"/>
      <c r="G38" s="60"/>
      <c r="H38" s="60"/>
      <c r="I38" s="60"/>
      <c r="J38" s="60"/>
      <c r="K38" s="60"/>
      <c r="L38" s="60"/>
      <c r="M38" s="60"/>
      <c r="N38" s="59"/>
      <c r="O38" s="57"/>
    </row>
    <row r="39" spans="1:15" ht="15" customHeight="1" x14ac:dyDescent="0.25">
      <c r="A39" s="63"/>
      <c r="B39" s="70"/>
      <c r="C39" s="74" t="e">
        <f t="shared" si="0"/>
        <v>#NUM!</v>
      </c>
      <c r="D39" s="55">
        <f t="shared" si="1"/>
        <v>0</v>
      </c>
      <c r="E39" s="58"/>
      <c r="F39" s="60"/>
      <c r="G39" s="60"/>
      <c r="H39" s="60"/>
      <c r="I39" s="60"/>
      <c r="J39" s="59"/>
      <c r="K39" s="59"/>
      <c r="L39" s="59"/>
      <c r="M39" s="59"/>
      <c r="N39" s="59"/>
      <c r="O39" s="57"/>
    </row>
    <row r="40" spans="1:15" ht="15" customHeight="1" x14ac:dyDescent="0.25">
      <c r="A40" s="63"/>
      <c r="B40" s="65"/>
      <c r="C40" s="74" t="e">
        <f t="shared" si="0"/>
        <v>#NUM!</v>
      </c>
      <c r="D40" s="55">
        <f t="shared" si="1"/>
        <v>0</v>
      </c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 t="e">
        <f t="shared" si="0"/>
        <v>#NUM!</v>
      </c>
      <c r="D41" s="55">
        <f t="shared" si="1"/>
        <v>0</v>
      </c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 t="e">
        <f t="shared" si="0"/>
        <v>#NUM!</v>
      </c>
      <c r="D42" s="55">
        <f t="shared" si="1"/>
        <v>0</v>
      </c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 t="e">
        <f t="shared" si="0"/>
        <v>#NUM!</v>
      </c>
      <c r="D43" s="55">
        <f t="shared" si="1"/>
        <v>0</v>
      </c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4" t="e">
        <f t="shared" si="0"/>
        <v>#NUM!</v>
      </c>
      <c r="D44" s="55">
        <f t="shared" si="1"/>
        <v>0</v>
      </c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4" t="e">
        <f t="shared" si="0"/>
        <v>#NUM!</v>
      </c>
      <c r="D45" s="55">
        <f t="shared" si="1"/>
        <v>0</v>
      </c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4" t="e">
        <f t="shared" si="0"/>
        <v>#NUM!</v>
      </c>
      <c r="D46" s="55">
        <f t="shared" si="1"/>
        <v>0</v>
      </c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65"/>
      <c r="C47" s="74" t="e">
        <f t="shared" si="0"/>
        <v>#NUM!</v>
      </c>
      <c r="D47" s="55">
        <f t="shared" si="1"/>
        <v>0</v>
      </c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70"/>
      <c r="C48" s="74" t="e">
        <f t="shared" si="0"/>
        <v>#NUM!</v>
      </c>
      <c r="D48" s="55">
        <f t="shared" si="1"/>
        <v>0</v>
      </c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 t="e">
        <f t="shared" si="0"/>
        <v>#NUM!</v>
      </c>
      <c r="D49" s="55">
        <f t="shared" si="1"/>
        <v>0</v>
      </c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 t="e">
        <f t="shared" si="0"/>
        <v>#NUM!</v>
      </c>
      <c r="D50" s="55">
        <f t="shared" si="1"/>
        <v>0</v>
      </c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 t="e">
        <f t="shared" si="0"/>
        <v>#NUM!</v>
      </c>
      <c r="D51" s="55">
        <f t="shared" ref="D51:D65" si="2">E51+F51+G51+H51+I51+J51+K51+L51+M51+N51+O51</f>
        <v>0</v>
      </c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 t="e">
        <f t="shared" si="0"/>
        <v>#NUM!</v>
      </c>
      <c r="D52" s="55">
        <f t="shared" si="2"/>
        <v>0</v>
      </c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65"/>
      <c r="C53" s="74" t="e">
        <f t="shared" si="0"/>
        <v>#NUM!</v>
      </c>
      <c r="D53" s="55">
        <f t="shared" si="2"/>
        <v>0</v>
      </c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 t="e">
        <f t="shared" si="0"/>
        <v>#NUM!</v>
      </c>
      <c r="D54" s="55">
        <f t="shared" si="2"/>
        <v>0</v>
      </c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 t="e">
        <f t="shared" si="0"/>
        <v>#NUM!</v>
      </c>
      <c r="D55" s="55">
        <f t="shared" si="2"/>
        <v>0</v>
      </c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55"/>
      <c r="C56" s="74" t="e">
        <f t="shared" si="0"/>
        <v>#NUM!</v>
      </c>
      <c r="D56" s="55">
        <f t="shared" si="2"/>
        <v>0</v>
      </c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68"/>
      <c r="C57" s="74" t="e">
        <f t="shared" si="0"/>
        <v>#NUM!</v>
      </c>
      <c r="D57" s="55">
        <f t="shared" si="2"/>
        <v>0</v>
      </c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 t="e">
        <f t="shared" si="0"/>
        <v>#NUM!</v>
      </c>
      <c r="D58" s="55">
        <f t="shared" si="2"/>
        <v>0</v>
      </c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55"/>
      <c r="C59" s="74" t="e">
        <f t="shared" si="0"/>
        <v>#NUM!</v>
      </c>
      <c r="D59" s="55">
        <f t="shared" si="2"/>
        <v>0</v>
      </c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68"/>
      <c r="C60" s="74" t="e">
        <f t="shared" si="0"/>
        <v>#NUM!</v>
      </c>
      <c r="D60" s="55">
        <f t="shared" si="2"/>
        <v>0</v>
      </c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 t="e">
        <f t="shared" si="0"/>
        <v>#NUM!</v>
      </c>
      <c r="D61" s="55">
        <f t="shared" si="2"/>
        <v>0</v>
      </c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63"/>
      <c r="B62" s="55"/>
      <c r="C62" s="74" t="e">
        <f t="shared" si="0"/>
        <v>#NUM!</v>
      </c>
      <c r="D62" s="55">
        <f t="shared" si="2"/>
        <v>0</v>
      </c>
      <c r="E62" s="58"/>
      <c r="F62" s="60"/>
      <c r="G62" s="60"/>
      <c r="H62" s="60"/>
      <c r="I62" s="60"/>
      <c r="J62" s="60"/>
      <c r="K62" s="60"/>
      <c r="L62" s="60"/>
      <c r="M62" s="60"/>
      <c r="N62" s="59"/>
      <c r="O62" s="57"/>
    </row>
    <row r="63" spans="1:15" ht="15" customHeight="1" x14ac:dyDescent="0.25">
      <c r="A63" s="71"/>
      <c r="B63" s="71"/>
      <c r="C63" s="74" t="e">
        <f>(LARGE(F63:O63,1))+(LARGE(F63:O63,2))+(LARGE(F63:O63,3))+(LARGE(F63:O63,4))+(LARGE(F63:O63,5))+(LARGE(F63:O63,6))+(LARGE(F63:O63,7))</f>
        <v>#NUM!</v>
      </c>
      <c r="D63" s="55">
        <f t="shared" si="2"/>
        <v>0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2"/>
      <c r="B64" s="72"/>
      <c r="C64" s="74" t="e">
        <f>(LARGE(F64:O64,1))+(LARGE(F64:O64,2))+(LARGE(F64:O64,3))+(LARGE(F64:O64,4))+(LARGE(F64:O64,5))+(LARGE(F64:O64,6))+(LARGE(F64:O64,7))</f>
        <v>#NUM!</v>
      </c>
      <c r="D64" s="55">
        <f t="shared" si="2"/>
        <v>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 ht="15" customHeight="1" x14ac:dyDescent="0.25">
      <c r="A65" s="71"/>
      <c r="B65" s="71"/>
      <c r="C65" s="74" t="e">
        <f>(LARGE(F65:O65,1))+(LARGE(F65:O65,2))+(LARGE(F65:O65,3))+(LARGE(F65:O65,4))+(LARGE(F65:O65,5))+(LARGE(F65:O65,6))+(LARGE(F65:O65,7))</f>
        <v>#NUM!</v>
      </c>
      <c r="D65" s="55">
        <f t="shared" si="2"/>
        <v>0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</sheetData>
  <autoFilter ref="A5:O38"/>
  <mergeCells count="2">
    <mergeCell ref="C2:D2"/>
    <mergeCell ref="F2:G2"/>
  </mergeCells>
  <phoneticPr fontId="0" type="noConversion"/>
  <pageMargins left="0.39370078740157483" right="0.35433070866141736" top="0.98425196850393704" bottom="0.98425196850393704" header="0.51181102362204722" footer="0.51181102362204722"/>
  <pageSetup paperSize="9" scale="57" orientation="landscape" horizontalDpi="4294967294" vertic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1121">
    <tabColor theme="4" tint="-0.249977111117893"/>
    <pageSetUpPr fitToPage="1"/>
  </sheetPr>
  <dimension ref="A1:BE65"/>
  <sheetViews>
    <sheetView topLeftCell="B1" workbookViewId="0">
      <selection activeCell="O7" sqref="O7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57" ht="15" customHeight="1" x14ac:dyDescent="0.2"/>
    <row r="2" spans="1:57" ht="15" customHeight="1" x14ac:dyDescent="0.2">
      <c r="B2" s="41" t="s">
        <v>6</v>
      </c>
      <c r="C2" s="245" t="s">
        <v>41</v>
      </c>
      <c r="D2" s="245"/>
      <c r="F2" s="246"/>
      <c r="G2" s="246"/>
    </row>
    <row r="3" spans="1:57" ht="15" customHeight="1" x14ac:dyDescent="0.2"/>
    <row r="4" spans="1:57" ht="15" customHeight="1" x14ac:dyDescent="0.2">
      <c r="A4" s="15"/>
      <c r="B4" s="10"/>
      <c r="C4" s="10"/>
      <c r="D4" s="10"/>
      <c r="I4" s="13"/>
    </row>
    <row r="5" spans="1:57" s="35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57" s="14" customFormat="1" ht="15" customHeight="1" x14ac:dyDescent="0.25">
      <c r="A6" s="80" t="s">
        <v>104</v>
      </c>
      <c r="B6" s="162" t="s">
        <v>121</v>
      </c>
      <c r="C6" s="75">
        <f t="shared" ref="C6:C65" si="0">(LARGE(F6:O6,1))+(LARGE(F6:O6,2))+(LARGE(F6:O6,3))+(LARGE(F6:O6,4))+(LARGE(F6:O6,5))+(LARGE(F6:O6,6))+(LARGE(F6:O6,7))</f>
        <v>37</v>
      </c>
      <c r="D6" s="55">
        <f>E6+F6+G6+H6+I6+J6+K6+L6+M6+N6+O6</f>
        <v>37</v>
      </c>
      <c r="E6" s="58">
        <v>0</v>
      </c>
      <c r="F6" s="58">
        <v>0</v>
      </c>
      <c r="G6" s="58">
        <v>37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7">
        <v>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s="14" customFormat="1" ht="15" customHeight="1" x14ac:dyDescent="0.25">
      <c r="A7" s="80"/>
      <c r="B7" s="162" t="s">
        <v>122</v>
      </c>
      <c r="C7" s="75">
        <f t="shared" si="0"/>
        <v>30</v>
      </c>
      <c r="D7" s="55">
        <f t="shared" ref="D7:D19" si="1">E7+F7+G7+H7+I7+J7+K7+L7+M7+N7+O7</f>
        <v>30</v>
      </c>
      <c r="E7" s="58">
        <v>0</v>
      </c>
      <c r="F7" s="58">
        <v>0</v>
      </c>
      <c r="G7" s="58">
        <v>30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7">
        <v>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s="14" customFormat="1" ht="15" customHeight="1" x14ac:dyDescent="0.25">
      <c r="A8" s="63"/>
      <c r="B8" s="161"/>
      <c r="C8" s="74" t="e">
        <f t="shared" si="0"/>
        <v>#NUM!</v>
      </c>
      <c r="D8" s="55">
        <f t="shared" si="1"/>
        <v>0</v>
      </c>
      <c r="E8" s="58"/>
      <c r="F8" s="60"/>
      <c r="G8" s="58"/>
      <c r="H8" s="58"/>
      <c r="I8" s="58"/>
      <c r="J8" s="58"/>
      <c r="K8" s="58"/>
      <c r="L8" s="58"/>
      <c r="M8" s="58"/>
      <c r="N8" s="58"/>
      <c r="O8" s="5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s="14" customFormat="1" ht="15" customHeight="1" x14ac:dyDescent="0.25">
      <c r="A9" s="63"/>
      <c r="B9" s="65"/>
      <c r="C9" s="74" t="e">
        <f t="shared" si="0"/>
        <v>#NUM!</v>
      </c>
      <c r="D9" s="55">
        <f t="shared" si="1"/>
        <v>0</v>
      </c>
      <c r="E9" s="58"/>
      <c r="F9" s="60"/>
      <c r="G9" s="58"/>
      <c r="H9" s="58"/>
      <c r="I9" s="58"/>
      <c r="J9" s="58"/>
      <c r="K9" s="58"/>
      <c r="L9" s="58"/>
      <c r="M9" s="58"/>
      <c r="N9" s="58"/>
      <c r="O9" s="5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15" customHeight="1" x14ac:dyDescent="0.25">
      <c r="A10" s="63"/>
      <c r="B10" s="93"/>
      <c r="C10" s="74" t="e">
        <f t="shared" si="0"/>
        <v>#NUM!</v>
      </c>
      <c r="D10" s="55">
        <f t="shared" si="1"/>
        <v>0</v>
      </c>
      <c r="E10" s="58"/>
      <c r="F10" s="94"/>
      <c r="G10" s="59"/>
      <c r="H10" s="59"/>
      <c r="I10" s="58"/>
      <c r="J10" s="58"/>
      <c r="K10" s="58"/>
      <c r="L10" s="58"/>
      <c r="M10" s="59"/>
      <c r="N10" s="59"/>
      <c r="O10" s="57"/>
    </row>
    <row r="11" spans="1:57" ht="15" customHeight="1" x14ac:dyDescent="0.25">
      <c r="A11" s="63"/>
      <c r="B11" s="65"/>
      <c r="C11" s="74" t="e">
        <f t="shared" si="0"/>
        <v>#NUM!</v>
      </c>
      <c r="D11" s="55">
        <f t="shared" si="1"/>
        <v>0</v>
      </c>
      <c r="E11" s="58"/>
      <c r="F11" s="60"/>
      <c r="G11" s="59"/>
      <c r="H11" s="59"/>
      <c r="I11" s="58"/>
      <c r="J11" s="58"/>
      <c r="K11" s="58"/>
      <c r="L11" s="58"/>
      <c r="M11" s="59"/>
      <c r="N11" s="59"/>
      <c r="O11" s="57"/>
    </row>
    <row r="12" spans="1:57" ht="15" customHeight="1" x14ac:dyDescent="0.25">
      <c r="A12" s="63"/>
      <c r="B12" s="93"/>
      <c r="C12" s="74" t="e">
        <f t="shared" si="0"/>
        <v>#NUM!</v>
      </c>
      <c r="D12" s="55">
        <f t="shared" si="1"/>
        <v>0</v>
      </c>
      <c r="E12" s="58"/>
      <c r="F12" s="94"/>
      <c r="G12" s="59"/>
      <c r="H12" s="59"/>
      <c r="I12" s="58"/>
      <c r="J12" s="58"/>
      <c r="K12" s="58"/>
      <c r="L12" s="58"/>
      <c r="M12" s="59"/>
      <c r="N12" s="59"/>
      <c r="O12" s="57"/>
    </row>
    <row r="13" spans="1:57" ht="15" customHeight="1" x14ac:dyDescent="0.25">
      <c r="A13" s="63"/>
      <c r="B13" s="125"/>
      <c r="C13" s="74" t="e">
        <f t="shared" si="0"/>
        <v>#NUM!</v>
      </c>
      <c r="D13" s="55">
        <f t="shared" si="1"/>
        <v>0</v>
      </c>
      <c r="E13" s="58"/>
      <c r="F13" s="94"/>
      <c r="G13" s="59"/>
      <c r="H13" s="59"/>
      <c r="I13" s="58"/>
      <c r="J13" s="58"/>
      <c r="K13" s="58"/>
      <c r="L13" s="58"/>
      <c r="M13" s="59"/>
      <c r="N13" s="59"/>
      <c r="O13" s="57"/>
    </row>
    <row r="14" spans="1:57" ht="15" customHeight="1" x14ac:dyDescent="0.25">
      <c r="A14" s="80"/>
      <c r="B14" s="109"/>
      <c r="C14" s="74" t="e">
        <f t="shared" si="0"/>
        <v>#NUM!</v>
      </c>
      <c r="D14" s="55">
        <f t="shared" si="1"/>
        <v>0</v>
      </c>
      <c r="E14" s="58"/>
      <c r="F14" s="60"/>
      <c r="G14" s="59"/>
      <c r="H14" s="59"/>
      <c r="I14" s="58"/>
      <c r="J14" s="58"/>
      <c r="K14" s="58"/>
      <c r="L14" s="58"/>
      <c r="M14" s="59"/>
      <c r="N14" s="59"/>
      <c r="O14" s="57"/>
    </row>
    <row r="15" spans="1:57" ht="15" customHeight="1" x14ac:dyDescent="0.25">
      <c r="A15" s="80"/>
      <c r="B15" s="124"/>
      <c r="C15" s="74" t="e">
        <f t="shared" si="0"/>
        <v>#NUM!</v>
      </c>
      <c r="D15" s="55">
        <f t="shared" si="1"/>
        <v>0</v>
      </c>
      <c r="E15" s="58"/>
      <c r="F15" s="60"/>
      <c r="G15" s="59"/>
      <c r="H15" s="59"/>
      <c r="I15" s="58"/>
      <c r="J15" s="59"/>
      <c r="K15" s="59"/>
      <c r="L15" s="58"/>
      <c r="M15" s="59"/>
      <c r="N15" s="59"/>
      <c r="O15" s="57"/>
    </row>
    <row r="16" spans="1:57" ht="15" customHeight="1" x14ac:dyDescent="0.25">
      <c r="A16" s="63"/>
      <c r="B16" s="103"/>
      <c r="C16" s="74" t="e">
        <f t="shared" si="0"/>
        <v>#NUM!</v>
      </c>
      <c r="D16" s="55">
        <f t="shared" si="1"/>
        <v>0</v>
      </c>
      <c r="E16" s="58"/>
      <c r="F16" s="60"/>
      <c r="G16" s="59"/>
      <c r="H16" s="59"/>
      <c r="I16" s="58"/>
      <c r="J16" s="59"/>
      <c r="K16" s="59"/>
      <c r="L16" s="58"/>
      <c r="M16" s="59"/>
      <c r="N16" s="59"/>
      <c r="O16" s="57"/>
    </row>
    <row r="17" spans="1:15" ht="15" customHeight="1" x14ac:dyDescent="0.25">
      <c r="A17" s="63"/>
      <c r="B17" s="70"/>
      <c r="C17" s="74" t="e">
        <f t="shared" si="0"/>
        <v>#NUM!</v>
      </c>
      <c r="D17" s="55">
        <f t="shared" si="1"/>
        <v>0</v>
      </c>
      <c r="E17" s="58"/>
      <c r="F17" s="60"/>
      <c r="G17" s="59"/>
      <c r="H17" s="59"/>
      <c r="I17" s="58"/>
      <c r="J17" s="59"/>
      <c r="K17" s="59"/>
      <c r="L17" s="58"/>
      <c r="M17" s="59"/>
      <c r="N17" s="59"/>
      <c r="O17" s="57"/>
    </row>
    <row r="18" spans="1:15" ht="15" customHeight="1" x14ac:dyDescent="0.25">
      <c r="A18" s="63"/>
      <c r="B18" s="65"/>
      <c r="C18" s="74" t="e">
        <f t="shared" si="0"/>
        <v>#NUM!</v>
      </c>
      <c r="D18" s="55">
        <f t="shared" si="1"/>
        <v>0</v>
      </c>
      <c r="E18" s="58"/>
      <c r="F18" s="60"/>
      <c r="G18" s="59"/>
      <c r="H18" s="59"/>
      <c r="I18" s="58"/>
      <c r="J18" s="59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4" t="e">
        <f t="shared" si="0"/>
        <v>#NUM!</v>
      </c>
      <c r="D19" s="55">
        <f t="shared" si="1"/>
        <v>0</v>
      </c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4" t="e">
        <f t="shared" si="0"/>
        <v>#NUM!</v>
      </c>
      <c r="D20" s="55">
        <f t="shared" ref="D20:D37" si="2">E20+F20+G20+H20+I20+J20+K20+L20+M20+N20+O20</f>
        <v>0</v>
      </c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</row>
    <row r="21" spans="1:15" ht="15" customHeight="1" x14ac:dyDescent="0.25">
      <c r="A21" s="63"/>
      <c r="B21" s="65"/>
      <c r="C21" s="74" t="e">
        <f t="shared" si="0"/>
        <v>#NUM!</v>
      </c>
      <c r="D21" s="55">
        <f t="shared" si="2"/>
        <v>0</v>
      </c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65"/>
      <c r="C22" s="74" t="e">
        <f t="shared" si="0"/>
        <v>#NUM!</v>
      </c>
      <c r="D22" s="55">
        <f t="shared" si="2"/>
        <v>0</v>
      </c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4" t="e">
        <f t="shared" si="0"/>
        <v>#NUM!</v>
      </c>
      <c r="D23" s="55">
        <f t="shared" si="2"/>
        <v>0</v>
      </c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65"/>
      <c r="C24" s="74" t="e">
        <f t="shared" si="0"/>
        <v>#NUM!</v>
      </c>
      <c r="D24" s="55">
        <f t="shared" si="2"/>
        <v>0</v>
      </c>
      <c r="E24" s="58"/>
      <c r="F24" s="60"/>
      <c r="G24" s="59"/>
      <c r="H24" s="59"/>
      <c r="I24" s="58"/>
      <c r="J24" s="59"/>
      <c r="K24" s="59"/>
      <c r="L24" s="58"/>
      <c r="M24" s="59"/>
      <c r="N24" s="59"/>
      <c r="O24" s="57"/>
    </row>
    <row r="25" spans="1:15" ht="15" customHeight="1" x14ac:dyDescent="0.25">
      <c r="A25" s="63"/>
      <c r="B25" s="70"/>
      <c r="C25" s="74" t="e">
        <f t="shared" si="0"/>
        <v>#NUM!</v>
      </c>
      <c r="D25" s="55">
        <f t="shared" si="2"/>
        <v>0</v>
      </c>
      <c r="E25" s="58"/>
      <c r="F25" s="60"/>
      <c r="G25" s="59"/>
      <c r="H25" s="59"/>
      <c r="I25" s="58"/>
      <c r="J25" s="59"/>
      <c r="K25" s="59"/>
      <c r="L25" s="59"/>
      <c r="M25" s="59"/>
      <c r="N25" s="59"/>
      <c r="O25" s="57"/>
    </row>
    <row r="26" spans="1:15" ht="15" customHeight="1" x14ac:dyDescent="0.25">
      <c r="A26" s="63"/>
      <c r="B26" s="65"/>
      <c r="C26" s="74" t="e">
        <f t="shared" si="0"/>
        <v>#NUM!</v>
      </c>
      <c r="D26" s="55">
        <f t="shared" si="2"/>
        <v>0</v>
      </c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4" t="e">
        <f t="shared" si="0"/>
        <v>#NUM!</v>
      </c>
      <c r="D27" s="55">
        <f t="shared" si="2"/>
        <v>0</v>
      </c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4" t="e">
        <f t="shared" si="0"/>
        <v>#NUM!</v>
      </c>
      <c r="D28" s="55">
        <f t="shared" si="2"/>
        <v>0</v>
      </c>
      <c r="E28" s="58"/>
      <c r="F28" s="60"/>
      <c r="G28" s="60"/>
      <c r="H28" s="60"/>
      <c r="I28" s="60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4" t="e">
        <f t="shared" si="0"/>
        <v>#NUM!</v>
      </c>
      <c r="D29" s="55">
        <f t="shared" si="2"/>
        <v>0</v>
      </c>
      <c r="E29" s="58"/>
      <c r="F29" s="60"/>
      <c r="G29" s="59"/>
      <c r="H29" s="59"/>
      <c r="I29" s="58"/>
      <c r="J29" s="59"/>
      <c r="K29" s="59"/>
      <c r="L29" s="58"/>
      <c r="M29" s="59"/>
      <c r="N29" s="59"/>
      <c r="O29" s="57"/>
    </row>
    <row r="30" spans="1:15" ht="15" customHeight="1" x14ac:dyDescent="0.25">
      <c r="A30" s="63"/>
      <c r="B30" s="65"/>
      <c r="C30" s="74" t="e">
        <f t="shared" si="0"/>
        <v>#NUM!</v>
      </c>
      <c r="D30" s="55">
        <f t="shared" si="2"/>
        <v>0</v>
      </c>
      <c r="E30" s="58"/>
      <c r="F30" s="60"/>
      <c r="G30" s="59"/>
      <c r="H30" s="59"/>
      <c r="I30" s="58"/>
      <c r="J30" s="58"/>
      <c r="K30" s="58"/>
      <c r="L30" s="58"/>
      <c r="M30" s="58"/>
      <c r="N30" s="59"/>
      <c r="O30" s="57"/>
    </row>
    <row r="31" spans="1:15" ht="15" customHeight="1" x14ac:dyDescent="0.25">
      <c r="A31" s="63"/>
      <c r="B31" s="65"/>
      <c r="C31" s="74" t="e">
        <f t="shared" si="0"/>
        <v>#NUM!</v>
      </c>
      <c r="D31" s="55">
        <f t="shared" si="2"/>
        <v>0</v>
      </c>
      <c r="E31" s="58"/>
      <c r="F31" s="60"/>
      <c r="G31" s="59"/>
      <c r="H31" s="59"/>
      <c r="I31" s="58"/>
      <c r="J31" s="59"/>
      <c r="K31" s="59"/>
      <c r="L31" s="58"/>
      <c r="M31" s="59"/>
      <c r="N31" s="59"/>
      <c r="O31" s="57"/>
    </row>
    <row r="32" spans="1:15" ht="15" customHeight="1" x14ac:dyDescent="0.25">
      <c r="A32" s="63"/>
      <c r="B32" s="70"/>
      <c r="C32" s="74" t="e">
        <f t="shared" si="0"/>
        <v>#NUM!</v>
      </c>
      <c r="D32" s="55">
        <f t="shared" si="2"/>
        <v>0</v>
      </c>
      <c r="E32" s="58"/>
      <c r="F32" s="60"/>
      <c r="G32" s="59"/>
      <c r="H32" s="59"/>
      <c r="I32" s="58"/>
      <c r="J32" s="58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4" t="e">
        <f t="shared" si="0"/>
        <v>#NUM!</v>
      </c>
      <c r="D33" s="55">
        <f t="shared" si="2"/>
        <v>0</v>
      </c>
      <c r="E33" s="58"/>
      <c r="F33" s="60"/>
      <c r="G33" s="60"/>
      <c r="H33" s="59"/>
      <c r="I33" s="58"/>
      <c r="J33" s="59"/>
      <c r="K33" s="59"/>
      <c r="L33" s="58"/>
      <c r="M33" s="59"/>
      <c r="N33" s="59"/>
      <c r="O33" s="57"/>
    </row>
    <row r="34" spans="1:15" ht="15" customHeight="1" x14ac:dyDescent="0.25">
      <c r="A34" s="63"/>
      <c r="B34" s="65"/>
      <c r="C34" s="74" t="e">
        <f t="shared" si="0"/>
        <v>#NUM!</v>
      </c>
      <c r="D34" s="55">
        <f t="shared" si="2"/>
        <v>0</v>
      </c>
      <c r="E34" s="58"/>
      <c r="F34" s="60"/>
      <c r="G34" s="59"/>
      <c r="H34" s="59"/>
      <c r="I34" s="59"/>
      <c r="J34" s="59"/>
      <c r="K34" s="59"/>
      <c r="L34" s="59"/>
      <c r="M34" s="59"/>
      <c r="N34" s="59"/>
      <c r="O34" s="57"/>
    </row>
    <row r="35" spans="1:15" ht="15" customHeight="1" x14ac:dyDescent="0.25">
      <c r="A35" s="63"/>
      <c r="B35" s="65"/>
      <c r="C35" s="74" t="e">
        <f t="shared" si="0"/>
        <v>#NUM!</v>
      </c>
      <c r="D35" s="55">
        <f t="shared" si="2"/>
        <v>0</v>
      </c>
      <c r="E35" s="58"/>
      <c r="F35" s="60"/>
      <c r="G35" s="60"/>
      <c r="H35" s="60"/>
      <c r="I35" s="60"/>
      <c r="J35" s="60"/>
      <c r="K35" s="59"/>
      <c r="L35" s="59"/>
      <c r="M35" s="59"/>
      <c r="N35" s="59"/>
      <c r="O35" s="57"/>
    </row>
    <row r="36" spans="1:15" ht="15" customHeight="1" x14ac:dyDescent="0.25">
      <c r="A36" s="63"/>
      <c r="B36" s="70"/>
      <c r="C36" s="74" t="e">
        <f t="shared" si="0"/>
        <v>#NUM!</v>
      </c>
      <c r="D36" s="55">
        <f t="shared" si="2"/>
        <v>0</v>
      </c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4" t="e">
        <f t="shared" si="0"/>
        <v>#NUM!</v>
      </c>
      <c r="D37" s="55">
        <f t="shared" si="2"/>
        <v>0</v>
      </c>
      <c r="E37" s="58"/>
      <c r="F37" s="60"/>
      <c r="G37" s="59"/>
      <c r="H37" s="59"/>
      <c r="I37" s="59"/>
      <c r="J37" s="59"/>
      <c r="K37" s="59"/>
      <c r="L37" s="59"/>
      <c r="M37" s="59"/>
      <c r="N37" s="59"/>
      <c r="O37" s="57"/>
    </row>
    <row r="38" spans="1:15" ht="15" customHeight="1" x14ac:dyDescent="0.25">
      <c r="A38" s="63"/>
      <c r="B38" s="65"/>
      <c r="C38" s="74" t="e">
        <f t="shared" si="0"/>
        <v>#NUM!</v>
      </c>
      <c r="D38" s="55">
        <f t="shared" ref="D38:D65" si="3">E38+F38+G38+H38+I38+J38+K38+L38+M38+N38+O38</f>
        <v>0</v>
      </c>
      <c r="E38" s="58"/>
      <c r="F38" s="60"/>
      <c r="G38" s="60"/>
      <c r="H38" s="60"/>
      <c r="I38" s="60"/>
      <c r="J38" s="60"/>
      <c r="K38" s="60"/>
      <c r="L38" s="60"/>
      <c r="M38" s="60"/>
      <c r="N38" s="59"/>
      <c r="O38" s="57"/>
    </row>
    <row r="39" spans="1:15" ht="15" customHeight="1" x14ac:dyDescent="0.25">
      <c r="A39" s="63"/>
      <c r="B39" s="70"/>
      <c r="C39" s="74" t="e">
        <f t="shared" si="0"/>
        <v>#NUM!</v>
      </c>
      <c r="D39" s="55">
        <f t="shared" si="3"/>
        <v>0</v>
      </c>
      <c r="E39" s="58"/>
      <c r="F39" s="60"/>
      <c r="G39" s="60"/>
      <c r="H39" s="60"/>
      <c r="I39" s="60"/>
      <c r="J39" s="59"/>
      <c r="K39" s="59"/>
      <c r="L39" s="59"/>
      <c r="M39" s="59"/>
      <c r="N39" s="59"/>
      <c r="O39" s="57"/>
    </row>
    <row r="40" spans="1:15" ht="15" customHeight="1" x14ac:dyDescent="0.25">
      <c r="A40" s="63"/>
      <c r="B40" s="65"/>
      <c r="C40" s="74" t="e">
        <f t="shared" si="0"/>
        <v>#NUM!</v>
      </c>
      <c r="D40" s="55">
        <f t="shared" si="3"/>
        <v>0</v>
      </c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 t="e">
        <f t="shared" si="0"/>
        <v>#NUM!</v>
      </c>
      <c r="D41" s="55">
        <f t="shared" si="3"/>
        <v>0</v>
      </c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 t="e">
        <f t="shared" si="0"/>
        <v>#NUM!</v>
      </c>
      <c r="D42" s="55">
        <f t="shared" si="3"/>
        <v>0</v>
      </c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 t="e">
        <f t="shared" si="0"/>
        <v>#NUM!</v>
      </c>
      <c r="D43" s="55">
        <f t="shared" si="3"/>
        <v>0</v>
      </c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4" t="e">
        <f t="shared" si="0"/>
        <v>#NUM!</v>
      </c>
      <c r="D44" s="55">
        <f t="shared" si="3"/>
        <v>0</v>
      </c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4" t="e">
        <f t="shared" si="0"/>
        <v>#NUM!</v>
      </c>
      <c r="D45" s="55">
        <f t="shared" si="3"/>
        <v>0</v>
      </c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4" t="e">
        <f t="shared" si="0"/>
        <v>#NUM!</v>
      </c>
      <c r="D46" s="55">
        <f t="shared" si="3"/>
        <v>0</v>
      </c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65"/>
      <c r="C47" s="74" t="e">
        <f t="shared" si="0"/>
        <v>#NUM!</v>
      </c>
      <c r="D47" s="55">
        <f t="shared" si="3"/>
        <v>0</v>
      </c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70"/>
      <c r="C48" s="74" t="e">
        <f t="shared" si="0"/>
        <v>#NUM!</v>
      </c>
      <c r="D48" s="55">
        <f t="shared" si="3"/>
        <v>0</v>
      </c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 t="e">
        <f t="shared" si="0"/>
        <v>#NUM!</v>
      </c>
      <c r="D49" s="55">
        <f t="shared" si="3"/>
        <v>0</v>
      </c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 t="e">
        <f t="shared" si="0"/>
        <v>#NUM!</v>
      </c>
      <c r="D50" s="55">
        <f t="shared" si="3"/>
        <v>0</v>
      </c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 t="e">
        <f t="shared" si="0"/>
        <v>#NUM!</v>
      </c>
      <c r="D51" s="55">
        <f t="shared" si="3"/>
        <v>0</v>
      </c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 t="e">
        <f t="shared" si="0"/>
        <v>#NUM!</v>
      </c>
      <c r="D52" s="55">
        <f t="shared" si="3"/>
        <v>0</v>
      </c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65"/>
      <c r="C53" s="74" t="e">
        <f t="shared" si="0"/>
        <v>#NUM!</v>
      </c>
      <c r="D53" s="55">
        <f t="shared" si="3"/>
        <v>0</v>
      </c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 t="e">
        <f t="shared" si="0"/>
        <v>#NUM!</v>
      </c>
      <c r="D54" s="55">
        <f t="shared" si="3"/>
        <v>0</v>
      </c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 t="e">
        <f t="shared" si="0"/>
        <v>#NUM!</v>
      </c>
      <c r="D55" s="55">
        <f t="shared" si="3"/>
        <v>0</v>
      </c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55"/>
      <c r="C56" s="74" t="e">
        <f t="shared" si="0"/>
        <v>#NUM!</v>
      </c>
      <c r="D56" s="55">
        <f t="shared" si="3"/>
        <v>0</v>
      </c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68"/>
      <c r="C57" s="74" t="e">
        <f t="shared" si="0"/>
        <v>#NUM!</v>
      </c>
      <c r="D57" s="55">
        <f t="shared" si="3"/>
        <v>0</v>
      </c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 t="e">
        <f t="shared" si="0"/>
        <v>#NUM!</v>
      </c>
      <c r="D58" s="55">
        <f t="shared" si="3"/>
        <v>0</v>
      </c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55"/>
      <c r="C59" s="74" t="e">
        <f t="shared" si="0"/>
        <v>#NUM!</v>
      </c>
      <c r="D59" s="55">
        <f t="shared" si="3"/>
        <v>0</v>
      </c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68"/>
      <c r="C60" s="74" t="e">
        <f t="shared" si="0"/>
        <v>#NUM!</v>
      </c>
      <c r="D60" s="55">
        <f t="shared" si="3"/>
        <v>0</v>
      </c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 t="e">
        <f t="shared" si="0"/>
        <v>#NUM!</v>
      </c>
      <c r="D61" s="55">
        <f t="shared" si="3"/>
        <v>0</v>
      </c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63"/>
      <c r="B62" s="55"/>
      <c r="C62" s="74" t="e">
        <f t="shared" si="0"/>
        <v>#NUM!</v>
      </c>
      <c r="D62" s="55">
        <f t="shared" si="3"/>
        <v>0</v>
      </c>
      <c r="E62" s="58"/>
      <c r="F62" s="60"/>
      <c r="G62" s="60"/>
      <c r="H62" s="60"/>
      <c r="I62" s="60"/>
      <c r="J62" s="60"/>
      <c r="K62" s="60"/>
      <c r="L62" s="60"/>
      <c r="M62" s="60"/>
      <c r="N62" s="59"/>
      <c r="O62" s="57"/>
    </row>
    <row r="63" spans="1:15" ht="15" customHeight="1" x14ac:dyDescent="0.25">
      <c r="A63" s="71"/>
      <c r="B63" s="71"/>
      <c r="C63" s="74" t="e">
        <f t="shared" si="0"/>
        <v>#NUM!</v>
      </c>
      <c r="D63" s="55">
        <f t="shared" si="3"/>
        <v>0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2"/>
      <c r="B64" s="72"/>
      <c r="C64" s="74" t="e">
        <f t="shared" si="0"/>
        <v>#NUM!</v>
      </c>
      <c r="D64" s="55">
        <f t="shared" si="3"/>
        <v>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 ht="15" customHeight="1" x14ac:dyDescent="0.25">
      <c r="A65" s="71"/>
      <c r="B65" s="71"/>
      <c r="C65" s="74" t="e">
        <f t="shared" si="0"/>
        <v>#NUM!</v>
      </c>
      <c r="D65" s="55">
        <f t="shared" si="3"/>
        <v>0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</sheetData>
  <autoFilter ref="A5:O37"/>
  <mergeCells count="2">
    <mergeCell ref="C2:D2"/>
    <mergeCell ref="F2:G2"/>
  </mergeCells>
  <phoneticPr fontId="0" type="noConversion"/>
  <pageMargins left="0.39370078740157483" right="0.35433070866141736" top="0.98425196850393704" bottom="0.98425196850393704" header="0.51181102362204722" footer="0.51181102362204722"/>
  <pageSetup paperSize="9" scale="57" orientation="landscape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1">
    <tabColor theme="4" tint="-0.249977111117893"/>
    <pageSetUpPr fitToPage="1"/>
  </sheetPr>
  <dimension ref="A1:O22"/>
  <sheetViews>
    <sheetView workbookViewId="0">
      <selection activeCell="A6" sqref="A6:IV48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11</v>
      </c>
      <c r="D2" s="245"/>
      <c r="F2" s="246"/>
      <c r="G2" s="246"/>
    </row>
    <row r="3" spans="1:15" ht="15" customHeight="1" x14ac:dyDescent="0.2"/>
    <row r="4" spans="1:15" ht="15" customHeight="1" x14ac:dyDescent="0.2">
      <c r="A4" s="15"/>
      <c r="B4" s="10"/>
      <c r="C4" s="10"/>
      <c r="D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63" t="s">
        <v>104</v>
      </c>
      <c r="B6" s="144" t="s">
        <v>81</v>
      </c>
      <c r="C6" s="74">
        <f t="shared" ref="C6:C22" si="0">(LARGE(F6:O6,1))+(LARGE(F6:O6,2))+(LARGE(F6:O6,3))+(LARGE(F6:O6,4))+(LARGE(F6:O6,5))+(LARGE(F6:O6,6))+(LARGE(F6:O6,7))</f>
        <v>256</v>
      </c>
      <c r="D6" s="55">
        <f t="shared" ref="D6:D22" si="1">E6+F6+G6+H6+I6+J6+K6+L6+M6+N6+O6</f>
        <v>256</v>
      </c>
      <c r="E6" s="58">
        <v>0</v>
      </c>
      <c r="F6" s="60">
        <v>32</v>
      </c>
      <c r="G6" s="59">
        <v>38</v>
      </c>
      <c r="H6" s="59">
        <v>34</v>
      </c>
      <c r="I6" s="59">
        <v>0</v>
      </c>
      <c r="J6" s="59">
        <v>0</v>
      </c>
      <c r="K6" s="59">
        <v>40</v>
      </c>
      <c r="L6" s="59">
        <v>38</v>
      </c>
      <c r="M6" s="59">
        <v>39</v>
      </c>
      <c r="N6" s="59">
        <v>35</v>
      </c>
      <c r="O6" s="57">
        <v>0</v>
      </c>
    </row>
    <row r="7" spans="1:15" ht="15" customHeight="1" x14ac:dyDescent="0.25">
      <c r="A7" s="63" t="s">
        <v>104</v>
      </c>
      <c r="B7" s="144" t="s">
        <v>80</v>
      </c>
      <c r="C7" s="74">
        <f t="shared" si="0"/>
        <v>228</v>
      </c>
      <c r="D7" s="55">
        <f t="shared" si="1"/>
        <v>228</v>
      </c>
      <c r="E7" s="58">
        <v>0</v>
      </c>
      <c r="F7" s="60">
        <v>37</v>
      </c>
      <c r="G7" s="59">
        <v>14</v>
      </c>
      <c r="H7" s="59">
        <v>38</v>
      </c>
      <c r="I7" s="59">
        <v>0</v>
      </c>
      <c r="J7" s="59">
        <v>0</v>
      </c>
      <c r="K7" s="59">
        <v>37</v>
      </c>
      <c r="L7" s="59">
        <v>27</v>
      </c>
      <c r="M7" s="59">
        <v>0</v>
      </c>
      <c r="N7" s="59">
        <v>39</v>
      </c>
      <c r="O7" s="57">
        <v>36</v>
      </c>
    </row>
    <row r="8" spans="1:15" ht="15" customHeight="1" x14ac:dyDescent="0.25">
      <c r="A8" s="63" t="s">
        <v>104</v>
      </c>
      <c r="B8" s="144" t="s">
        <v>83</v>
      </c>
      <c r="C8" s="74">
        <f t="shared" si="0"/>
        <v>166</v>
      </c>
      <c r="D8" s="55">
        <f t="shared" si="1"/>
        <v>166</v>
      </c>
      <c r="E8" s="58">
        <v>0</v>
      </c>
      <c r="F8" s="60">
        <v>22</v>
      </c>
      <c r="G8" s="59">
        <v>28</v>
      </c>
      <c r="H8" s="59">
        <v>21</v>
      </c>
      <c r="I8" s="59">
        <v>0</v>
      </c>
      <c r="J8" s="59">
        <v>0</v>
      </c>
      <c r="K8" s="59">
        <v>27</v>
      </c>
      <c r="L8" s="59">
        <v>20</v>
      </c>
      <c r="M8" s="59">
        <v>26</v>
      </c>
      <c r="N8" s="59">
        <v>22</v>
      </c>
      <c r="O8" s="57">
        <v>0</v>
      </c>
    </row>
    <row r="9" spans="1:15" ht="15" customHeight="1" x14ac:dyDescent="0.25">
      <c r="A9" s="63" t="s">
        <v>104</v>
      </c>
      <c r="B9" s="144" t="s">
        <v>84</v>
      </c>
      <c r="C9" s="74">
        <f t="shared" si="0"/>
        <v>143</v>
      </c>
      <c r="D9" s="55">
        <f t="shared" si="1"/>
        <v>161</v>
      </c>
      <c r="E9" s="58">
        <v>0</v>
      </c>
      <c r="F9" s="60">
        <v>19</v>
      </c>
      <c r="G9" s="59">
        <v>18</v>
      </c>
      <c r="H9" s="59">
        <v>24</v>
      </c>
      <c r="I9" s="59">
        <v>0</v>
      </c>
      <c r="J9" s="59">
        <v>0</v>
      </c>
      <c r="K9" s="59">
        <v>24</v>
      </c>
      <c r="L9" s="59">
        <v>18</v>
      </c>
      <c r="M9" s="59">
        <v>18</v>
      </c>
      <c r="N9" s="59">
        <v>20</v>
      </c>
      <c r="O9" s="57">
        <v>20</v>
      </c>
    </row>
    <row r="10" spans="1:15" ht="15" customHeight="1" x14ac:dyDescent="0.25">
      <c r="A10" s="63" t="s">
        <v>104</v>
      </c>
      <c r="B10" s="144" t="s">
        <v>82</v>
      </c>
      <c r="C10" s="74">
        <f t="shared" si="0"/>
        <v>142</v>
      </c>
      <c r="D10" s="55">
        <f t="shared" si="1"/>
        <v>142</v>
      </c>
      <c r="E10" s="58">
        <v>0</v>
      </c>
      <c r="F10" s="60">
        <v>26</v>
      </c>
      <c r="G10" s="59">
        <v>34</v>
      </c>
      <c r="H10" s="59">
        <v>0</v>
      </c>
      <c r="I10" s="59">
        <v>0</v>
      </c>
      <c r="J10" s="59">
        <v>0</v>
      </c>
      <c r="K10" s="59">
        <v>30</v>
      </c>
      <c r="L10" s="59">
        <v>23</v>
      </c>
      <c r="M10" s="59">
        <v>0</v>
      </c>
      <c r="N10" s="59">
        <v>29</v>
      </c>
      <c r="O10" s="57">
        <v>0</v>
      </c>
    </row>
    <row r="11" spans="1:15" ht="15" customHeight="1" x14ac:dyDescent="0.25">
      <c r="A11" s="63"/>
      <c r="B11" s="193" t="s">
        <v>146</v>
      </c>
      <c r="C11" s="74">
        <f t="shared" si="0"/>
        <v>83</v>
      </c>
      <c r="D11" s="55">
        <f t="shared" si="1"/>
        <v>83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59">
        <v>0</v>
      </c>
      <c r="K11" s="59">
        <v>14</v>
      </c>
      <c r="L11" s="59">
        <v>17</v>
      </c>
      <c r="M11" s="59">
        <v>19</v>
      </c>
      <c r="N11" s="59">
        <v>19</v>
      </c>
      <c r="O11" s="57">
        <v>14</v>
      </c>
    </row>
    <row r="12" spans="1:15" ht="15" customHeight="1" x14ac:dyDescent="0.25">
      <c r="A12" s="63" t="s">
        <v>104</v>
      </c>
      <c r="B12" s="190" t="s">
        <v>140</v>
      </c>
      <c r="C12" s="74">
        <f t="shared" si="0"/>
        <v>77</v>
      </c>
      <c r="D12" s="55">
        <f t="shared" si="1"/>
        <v>77</v>
      </c>
      <c r="E12" s="58">
        <v>0</v>
      </c>
      <c r="F12" s="59">
        <v>0</v>
      </c>
      <c r="G12" s="59">
        <v>0</v>
      </c>
      <c r="H12" s="59">
        <v>14</v>
      </c>
      <c r="I12" s="59">
        <v>0</v>
      </c>
      <c r="J12" s="59">
        <v>0</v>
      </c>
      <c r="K12" s="59">
        <v>0</v>
      </c>
      <c r="L12" s="59">
        <v>33</v>
      </c>
      <c r="M12" s="59">
        <v>30</v>
      </c>
      <c r="N12" s="59">
        <v>0</v>
      </c>
      <c r="O12" s="57">
        <v>0</v>
      </c>
    </row>
    <row r="13" spans="1:15" ht="15" customHeight="1" x14ac:dyDescent="0.25">
      <c r="A13" s="63"/>
      <c r="B13" s="144" t="s">
        <v>118</v>
      </c>
      <c r="C13" s="74">
        <f t="shared" si="0"/>
        <v>66</v>
      </c>
      <c r="D13" s="55">
        <f t="shared" si="1"/>
        <v>66</v>
      </c>
      <c r="E13" s="58">
        <v>0</v>
      </c>
      <c r="F13" s="60">
        <v>0</v>
      </c>
      <c r="G13" s="59">
        <v>24</v>
      </c>
      <c r="H13" s="59">
        <v>28</v>
      </c>
      <c r="I13" s="59">
        <v>0</v>
      </c>
      <c r="J13" s="59">
        <v>0</v>
      </c>
      <c r="K13" s="59">
        <v>0</v>
      </c>
      <c r="L13" s="59">
        <v>0</v>
      </c>
      <c r="M13" s="59">
        <v>14</v>
      </c>
      <c r="N13" s="59">
        <v>0</v>
      </c>
      <c r="O13" s="57">
        <v>0</v>
      </c>
    </row>
    <row r="14" spans="1:15" ht="15" customHeight="1" x14ac:dyDescent="0.25">
      <c r="A14" s="63"/>
      <c r="B14" s="190" t="s">
        <v>131</v>
      </c>
      <c r="C14" s="74">
        <f t="shared" si="0"/>
        <v>61</v>
      </c>
      <c r="D14" s="55">
        <f t="shared" si="1"/>
        <v>61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36</v>
      </c>
      <c r="N14" s="59">
        <v>25</v>
      </c>
      <c r="O14" s="57">
        <v>0</v>
      </c>
    </row>
    <row r="15" spans="1:15" ht="15" customHeight="1" x14ac:dyDescent="0.25">
      <c r="A15" s="63"/>
      <c r="B15" s="190" t="s">
        <v>147</v>
      </c>
      <c r="C15" s="74">
        <f t="shared" si="0"/>
        <v>51</v>
      </c>
      <c r="D15" s="55">
        <f t="shared" si="1"/>
        <v>51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23</v>
      </c>
      <c r="N15" s="59">
        <v>0</v>
      </c>
      <c r="O15" s="57">
        <v>28</v>
      </c>
    </row>
    <row r="16" spans="1:15" ht="15" customHeight="1" x14ac:dyDescent="0.25">
      <c r="A16" s="63" t="s">
        <v>104</v>
      </c>
      <c r="B16" s="144" t="s">
        <v>85</v>
      </c>
      <c r="C16" s="74">
        <f t="shared" si="0"/>
        <v>47</v>
      </c>
      <c r="D16" s="55">
        <f t="shared" si="1"/>
        <v>47</v>
      </c>
      <c r="E16" s="58">
        <v>0</v>
      </c>
      <c r="F16" s="60">
        <v>14</v>
      </c>
      <c r="G16" s="59">
        <v>19</v>
      </c>
      <c r="H16" s="59">
        <v>0</v>
      </c>
      <c r="I16" s="59">
        <v>0</v>
      </c>
      <c r="J16" s="59">
        <v>0</v>
      </c>
      <c r="K16" s="59">
        <v>0</v>
      </c>
      <c r="L16" s="59">
        <v>14</v>
      </c>
      <c r="M16" s="59">
        <v>0</v>
      </c>
      <c r="N16" s="59">
        <v>0</v>
      </c>
      <c r="O16" s="57">
        <v>0</v>
      </c>
    </row>
    <row r="17" spans="1:15" ht="15" customHeight="1" x14ac:dyDescent="0.25">
      <c r="A17" s="63"/>
      <c r="B17" s="190" t="s">
        <v>158</v>
      </c>
      <c r="C17" s="74">
        <f t="shared" si="0"/>
        <v>44</v>
      </c>
      <c r="D17" s="55">
        <f t="shared" si="1"/>
        <v>44</v>
      </c>
      <c r="E17" s="58">
        <v>0</v>
      </c>
      <c r="F17" s="60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20</v>
      </c>
      <c r="N17" s="59">
        <v>0</v>
      </c>
      <c r="O17" s="57">
        <v>24</v>
      </c>
    </row>
    <row r="18" spans="1:15" ht="15" customHeight="1" x14ac:dyDescent="0.25">
      <c r="A18" s="63"/>
      <c r="B18" s="190" t="s">
        <v>161</v>
      </c>
      <c r="C18" s="74">
        <f t="shared" si="0"/>
        <v>39</v>
      </c>
      <c r="D18" s="55">
        <f t="shared" si="1"/>
        <v>39</v>
      </c>
      <c r="E18" s="58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21</v>
      </c>
      <c r="N18" s="59">
        <v>18</v>
      </c>
      <c r="O18" s="57">
        <v>0</v>
      </c>
    </row>
    <row r="19" spans="1:15" ht="15" customHeight="1" x14ac:dyDescent="0.25">
      <c r="A19" s="63"/>
      <c r="B19" s="190" t="s">
        <v>143</v>
      </c>
      <c r="C19" s="74">
        <f t="shared" si="0"/>
        <v>33</v>
      </c>
      <c r="D19" s="55">
        <f t="shared" si="1"/>
        <v>33</v>
      </c>
      <c r="E19" s="58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33</v>
      </c>
      <c r="L19" s="59">
        <v>0</v>
      </c>
      <c r="M19" s="59">
        <v>0</v>
      </c>
      <c r="N19" s="59">
        <v>0</v>
      </c>
      <c r="O19" s="57">
        <v>0</v>
      </c>
    </row>
    <row r="20" spans="1:15" ht="15" customHeight="1" x14ac:dyDescent="0.25">
      <c r="A20" s="177"/>
      <c r="B20" s="190" t="s">
        <v>144</v>
      </c>
      <c r="C20" s="74">
        <f t="shared" si="0"/>
        <v>25</v>
      </c>
      <c r="D20" s="55">
        <f t="shared" si="1"/>
        <v>25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25</v>
      </c>
      <c r="L20" s="59">
        <v>0</v>
      </c>
      <c r="M20" s="59">
        <v>0</v>
      </c>
      <c r="N20" s="59">
        <v>0</v>
      </c>
      <c r="O20" s="60">
        <v>0</v>
      </c>
    </row>
    <row r="21" spans="1:15" ht="15" customHeight="1" x14ac:dyDescent="0.25">
      <c r="A21" s="177"/>
      <c r="B21" s="190" t="s">
        <v>145</v>
      </c>
      <c r="C21" s="74">
        <f t="shared" si="0"/>
        <v>23</v>
      </c>
      <c r="D21" s="55">
        <f t="shared" si="1"/>
        <v>23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23</v>
      </c>
      <c r="L21" s="59">
        <v>0</v>
      </c>
      <c r="M21" s="59">
        <v>0</v>
      </c>
      <c r="N21" s="59">
        <v>0</v>
      </c>
      <c r="O21" s="60">
        <v>0</v>
      </c>
    </row>
    <row r="22" spans="1:15" ht="15" customHeight="1" x14ac:dyDescent="0.25">
      <c r="A22" s="177"/>
      <c r="B22" s="144" t="s">
        <v>119</v>
      </c>
      <c r="C22" s="74">
        <f t="shared" si="0"/>
        <v>21</v>
      </c>
      <c r="D22" s="55">
        <f t="shared" si="1"/>
        <v>21</v>
      </c>
      <c r="E22" s="59">
        <v>0</v>
      </c>
      <c r="F22" s="60">
        <v>0</v>
      </c>
      <c r="G22" s="59">
        <v>21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60">
        <v>0</v>
      </c>
    </row>
  </sheetData>
  <autoFilter ref="A5:O5"/>
  <mergeCells count="2">
    <mergeCell ref="C2:D2"/>
    <mergeCell ref="F2:G2"/>
  </mergeCells>
  <phoneticPr fontId="0" type="noConversion"/>
  <pageMargins left="0.39370078740157483" right="0.35433070866141736" top="0.98425196850393704" bottom="0.98425196850393704" header="0.51181102362204722" footer="0.51181102362204722"/>
  <pageSetup paperSize="9" scale="57" orientation="landscape" horizontalDpi="4294967294" verticalDpi="429496729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12">
    <tabColor theme="4" tint="-0.249977111117893"/>
    <pageSetUpPr fitToPage="1"/>
  </sheetPr>
  <dimension ref="A1:O65"/>
  <sheetViews>
    <sheetView topLeftCell="B1" workbookViewId="0">
      <selection activeCell="O6" sqref="O6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49</v>
      </c>
      <c r="D2" s="245"/>
      <c r="F2" s="246"/>
      <c r="G2" s="246"/>
    </row>
    <row r="3" spans="1:15" ht="15" customHeight="1" x14ac:dyDescent="0.2"/>
    <row r="4" spans="1:15" ht="15" customHeight="1" x14ac:dyDescent="0.2">
      <c r="A4" s="15"/>
      <c r="B4" s="10"/>
      <c r="C4" s="10"/>
      <c r="D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/>
      <c r="B6" s="192" t="s">
        <v>141</v>
      </c>
      <c r="C6" s="75">
        <f t="shared" ref="C6:C65" si="0">(LARGE(F6:O6,1))+(LARGE(F6:O6,2))+(LARGE(F6:O6,3))+(LARGE(F6:O6,4))+(LARGE(F6:O6,5))+(LARGE(F6:O6,6))+(LARGE(F6:O6,7))</f>
        <v>16</v>
      </c>
      <c r="D6" s="55">
        <f>E6+F6+G6+H6+I6+J6+K6+L6+M6+N6+O6</f>
        <v>16</v>
      </c>
      <c r="E6" s="58">
        <v>0</v>
      </c>
      <c r="F6" s="96">
        <v>0</v>
      </c>
      <c r="G6" s="58">
        <v>0</v>
      </c>
      <c r="H6" s="58">
        <v>16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7">
        <v>0</v>
      </c>
    </row>
    <row r="7" spans="1:15" ht="15" customHeight="1" x14ac:dyDescent="0.25">
      <c r="A7" s="63"/>
      <c r="B7" s="103"/>
      <c r="C7" s="74" t="e">
        <f t="shared" si="0"/>
        <v>#NUM!</v>
      </c>
      <c r="D7" s="55">
        <f t="shared" ref="D7:D65" si="1">E7+F7+G7+H7+I7+J7+K7+L7+M7+N7+O7</f>
        <v>0</v>
      </c>
      <c r="E7" s="58"/>
      <c r="F7" s="60"/>
      <c r="G7" s="58"/>
      <c r="H7" s="58"/>
      <c r="I7" s="58"/>
      <c r="J7" s="58"/>
      <c r="K7" s="58"/>
      <c r="L7" s="58"/>
      <c r="M7" s="58"/>
      <c r="N7" s="58"/>
      <c r="O7" s="57"/>
    </row>
    <row r="8" spans="1:15" ht="15" customHeight="1" x14ac:dyDescent="0.25">
      <c r="A8" s="63"/>
      <c r="B8" s="95"/>
      <c r="C8" s="74" t="e">
        <f t="shared" si="0"/>
        <v>#NUM!</v>
      </c>
      <c r="D8" s="55">
        <f t="shared" si="1"/>
        <v>0</v>
      </c>
      <c r="E8" s="58"/>
      <c r="F8" s="96"/>
      <c r="G8" s="58"/>
      <c r="H8" s="58"/>
      <c r="I8" s="58"/>
      <c r="J8" s="58"/>
      <c r="K8" s="58"/>
      <c r="L8" s="58"/>
      <c r="M8" s="58"/>
      <c r="N8" s="58"/>
      <c r="O8" s="57"/>
    </row>
    <row r="9" spans="1:15" ht="15" customHeight="1" x14ac:dyDescent="0.25">
      <c r="A9" s="63"/>
      <c r="B9" s="95"/>
      <c r="C9" s="74" t="e">
        <f t="shared" si="0"/>
        <v>#NUM!</v>
      </c>
      <c r="D9" s="55">
        <f t="shared" si="1"/>
        <v>0</v>
      </c>
      <c r="E9" s="58"/>
      <c r="F9" s="96"/>
      <c r="G9" s="58"/>
      <c r="H9" s="58"/>
      <c r="I9" s="58"/>
      <c r="J9" s="58"/>
      <c r="K9" s="58"/>
      <c r="L9" s="58"/>
      <c r="M9" s="58"/>
      <c r="N9" s="58"/>
      <c r="O9" s="57"/>
    </row>
    <row r="10" spans="1:15" ht="15" customHeight="1" x14ac:dyDescent="0.25">
      <c r="A10" s="63"/>
      <c r="B10" s="65"/>
      <c r="C10" s="74" t="e">
        <f t="shared" si="0"/>
        <v>#NUM!</v>
      </c>
      <c r="D10" s="55">
        <f t="shared" si="1"/>
        <v>0</v>
      </c>
      <c r="E10" s="58"/>
      <c r="F10" s="60"/>
      <c r="G10" s="59"/>
      <c r="H10" s="59"/>
      <c r="I10" s="58"/>
      <c r="J10" s="58"/>
      <c r="K10" s="58"/>
      <c r="L10" s="58"/>
      <c r="M10" s="59"/>
      <c r="N10" s="59"/>
      <c r="O10" s="57"/>
    </row>
    <row r="11" spans="1:15" ht="15" customHeight="1" x14ac:dyDescent="0.25">
      <c r="A11" s="63"/>
      <c r="B11" s="128"/>
      <c r="C11" s="74" t="e">
        <f t="shared" si="0"/>
        <v>#NUM!</v>
      </c>
      <c r="D11" s="55">
        <f t="shared" si="1"/>
        <v>0</v>
      </c>
      <c r="E11" s="58"/>
      <c r="F11" s="60"/>
      <c r="G11" s="59"/>
      <c r="H11" s="59"/>
      <c r="I11" s="58"/>
      <c r="J11" s="58"/>
      <c r="K11" s="58"/>
      <c r="L11" s="58"/>
      <c r="M11" s="59"/>
      <c r="N11" s="59"/>
      <c r="O11" s="57"/>
    </row>
    <row r="12" spans="1:15" ht="15" customHeight="1" x14ac:dyDescent="0.25">
      <c r="A12" s="80"/>
      <c r="B12" s="128"/>
      <c r="C12" s="74" t="e">
        <f t="shared" si="0"/>
        <v>#NUM!</v>
      </c>
      <c r="D12" s="55">
        <f t="shared" si="1"/>
        <v>0</v>
      </c>
      <c r="E12" s="58"/>
      <c r="F12" s="60"/>
      <c r="G12" s="59"/>
      <c r="H12" s="59"/>
      <c r="I12" s="58"/>
      <c r="J12" s="59"/>
      <c r="K12" s="59"/>
      <c r="L12" s="58"/>
      <c r="M12" s="59"/>
      <c r="N12" s="59"/>
      <c r="O12" s="57"/>
    </row>
    <row r="13" spans="1:15" ht="15" customHeight="1" x14ac:dyDescent="0.25">
      <c r="A13" s="80"/>
      <c r="B13" s="95"/>
      <c r="C13" s="74" t="e">
        <f t="shared" si="0"/>
        <v>#NUM!</v>
      </c>
      <c r="D13" s="55">
        <f t="shared" si="1"/>
        <v>0</v>
      </c>
      <c r="E13" s="58"/>
      <c r="F13" s="96"/>
      <c r="G13" s="59"/>
      <c r="H13" s="59"/>
      <c r="I13" s="58"/>
      <c r="J13" s="59"/>
      <c r="K13" s="59"/>
      <c r="L13" s="58"/>
      <c r="M13" s="59"/>
      <c r="N13" s="59"/>
      <c r="O13" s="57"/>
    </row>
    <row r="14" spans="1:15" ht="15" customHeight="1" x14ac:dyDescent="0.25">
      <c r="A14" s="63"/>
      <c r="B14" s="103"/>
      <c r="C14" s="74" t="e">
        <f t="shared" si="0"/>
        <v>#NUM!</v>
      </c>
      <c r="D14" s="55">
        <f t="shared" si="1"/>
        <v>0</v>
      </c>
      <c r="E14" s="58"/>
      <c r="F14" s="60"/>
      <c r="G14" s="59"/>
      <c r="H14" s="59"/>
      <c r="I14" s="58"/>
      <c r="J14" s="59"/>
      <c r="K14" s="59"/>
      <c r="L14" s="58"/>
      <c r="M14" s="59"/>
      <c r="N14" s="59"/>
      <c r="O14" s="57"/>
    </row>
    <row r="15" spans="1:15" ht="15" customHeight="1" x14ac:dyDescent="0.25">
      <c r="A15" s="63"/>
      <c r="B15" s="65"/>
      <c r="C15" s="74" t="e">
        <f t="shared" si="0"/>
        <v>#NUM!</v>
      </c>
      <c r="D15" s="55">
        <f t="shared" si="1"/>
        <v>0</v>
      </c>
      <c r="E15" s="58"/>
      <c r="F15" s="60"/>
      <c r="G15" s="59"/>
      <c r="H15" s="59"/>
      <c r="I15" s="58"/>
      <c r="J15" s="59"/>
      <c r="K15" s="59"/>
      <c r="L15" s="58"/>
      <c r="M15" s="59"/>
      <c r="N15" s="59"/>
      <c r="O15" s="57"/>
    </row>
    <row r="16" spans="1:15" ht="15" customHeight="1" x14ac:dyDescent="0.25">
      <c r="A16" s="63"/>
      <c r="B16" s="65"/>
      <c r="C16" s="74" t="e">
        <f t="shared" si="0"/>
        <v>#NUM!</v>
      </c>
      <c r="D16" s="55">
        <f t="shared" si="1"/>
        <v>0</v>
      </c>
      <c r="E16" s="58"/>
      <c r="F16" s="60"/>
      <c r="G16" s="59"/>
      <c r="H16" s="59"/>
      <c r="I16" s="58"/>
      <c r="J16" s="59"/>
      <c r="K16" s="59"/>
      <c r="L16" s="58"/>
      <c r="M16" s="59"/>
      <c r="N16" s="59"/>
      <c r="O16" s="57"/>
    </row>
    <row r="17" spans="1:15" ht="15" customHeight="1" x14ac:dyDescent="0.25">
      <c r="A17" s="63"/>
      <c r="B17" s="70"/>
      <c r="C17" s="74" t="e">
        <f t="shared" si="0"/>
        <v>#NUM!</v>
      </c>
      <c r="D17" s="55">
        <f t="shared" si="1"/>
        <v>0</v>
      </c>
      <c r="E17" s="58"/>
      <c r="F17" s="60"/>
      <c r="G17" s="59"/>
      <c r="H17" s="59"/>
      <c r="I17" s="58"/>
      <c r="J17" s="59"/>
      <c r="K17" s="59"/>
      <c r="L17" s="58"/>
      <c r="M17" s="59"/>
      <c r="N17" s="59"/>
      <c r="O17" s="57"/>
    </row>
    <row r="18" spans="1:15" ht="15" customHeight="1" x14ac:dyDescent="0.25">
      <c r="A18" s="63"/>
      <c r="B18" s="65"/>
      <c r="C18" s="74" t="e">
        <f t="shared" si="0"/>
        <v>#NUM!</v>
      </c>
      <c r="D18" s="55">
        <f t="shared" si="1"/>
        <v>0</v>
      </c>
      <c r="E18" s="58"/>
      <c r="F18" s="60"/>
      <c r="G18" s="59"/>
      <c r="H18" s="59"/>
      <c r="I18" s="58"/>
      <c r="J18" s="59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4" t="e">
        <f t="shared" si="0"/>
        <v>#NUM!</v>
      </c>
      <c r="D19" s="55">
        <f t="shared" si="1"/>
        <v>0</v>
      </c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4" t="e">
        <f t="shared" si="0"/>
        <v>#NUM!</v>
      </c>
      <c r="D20" s="55">
        <f t="shared" si="1"/>
        <v>0</v>
      </c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</row>
    <row r="21" spans="1:15" ht="15" customHeight="1" x14ac:dyDescent="0.25">
      <c r="A21" s="63"/>
      <c r="B21" s="65"/>
      <c r="C21" s="74" t="e">
        <f t="shared" si="0"/>
        <v>#NUM!</v>
      </c>
      <c r="D21" s="55">
        <f t="shared" si="1"/>
        <v>0</v>
      </c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65"/>
      <c r="C22" s="74" t="e">
        <f t="shared" si="0"/>
        <v>#NUM!</v>
      </c>
      <c r="D22" s="55">
        <f t="shared" si="1"/>
        <v>0</v>
      </c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4" t="e">
        <f t="shared" si="0"/>
        <v>#NUM!</v>
      </c>
      <c r="D23" s="55">
        <f t="shared" si="1"/>
        <v>0</v>
      </c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65"/>
      <c r="C24" s="74" t="e">
        <f t="shared" si="0"/>
        <v>#NUM!</v>
      </c>
      <c r="D24" s="55">
        <f t="shared" si="1"/>
        <v>0</v>
      </c>
      <c r="E24" s="58"/>
      <c r="F24" s="60"/>
      <c r="G24" s="59"/>
      <c r="H24" s="59"/>
      <c r="I24" s="58"/>
      <c r="J24" s="59"/>
      <c r="K24" s="59"/>
      <c r="L24" s="58"/>
      <c r="M24" s="59"/>
      <c r="N24" s="59"/>
      <c r="O24" s="57"/>
    </row>
    <row r="25" spans="1:15" ht="15" customHeight="1" x14ac:dyDescent="0.25">
      <c r="A25" s="63"/>
      <c r="B25" s="70"/>
      <c r="C25" s="74" t="e">
        <f t="shared" si="0"/>
        <v>#NUM!</v>
      </c>
      <c r="D25" s="55">
        <f t="shared" si="1"/>
        <v>0</v>
      </c>
      <c r="E25" s="58"/>
      <c r="F25" s="60"/>
      <c r="G25" s="59"/>
      <c r="H25" s="59"/>
      <c r="I25" s="58"/>
      <c r="J25" s="59"/>
      <c r="K25" s="59"/>
      <c r="L25" s="59"/>
      <c r="M25" s="59"/>
      <c r="N25" s="59"/>
      <c r="O25" s="57"/>
    </row>
    <row r="26" spans="1:15" ht="15" customHeight="1" x14ac:dyDescent="0.25">
      <c r="A26" s="63"/>
      <c r="B26" s="65"/>
      <c r="C26" s="74" t="e">
        <f t="shared" si="0"/>
        <v>#NUM!</v>
      </c>
      <c r="D26" s="55">
        <f t="shared" si="1"/>
        <v>0</v>
      </c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4" t="e">
        <f t="shared" si="0"/>
        <v>#NUM!</v>
      </c>
      <c r="D27" s="55">
        <f t="shared" si="1"/>
        <v>0</v>
      </c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4" t="e">
        <f t="shared" si="0"/>
        <v>#NUM!</v>
      </c>
      <c r="D28" s="55">
        <f t="shared" si="1"/>
        <v>0</v>
      </c>
      <c r="E28" s="58"/>
      <c r="F28" s="60"/>
      <c r="G28" s="60"/>
      <c r="H28" s="60"/>
      <c r="I28" s="60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4" t="e">
        <f t="shared" si="0"/>
        <v>#NUM!</v>
      </c>
      <c r="D29" s="55">
        <f t="shared" si="1"/>
        <v>0</v>
      </c>
      <c r="E29" s="58"/>
      <c r="F29" s="60"/>
      <c r="G29" s="59"/>
      <c r="H29" s="59"/>
      <c r="I29" s="58"/>
      <c r="J29" s="59"/>
      <c r="K29" s="59"/>
      <c r="L29" s="58"/>
      <c r="M29" s="59"/>
      <c r="N29" s="59"/>
      <c r="O29" s="57"/>
    </row>
    <row r="30" spans="1:15" ht="15" customHeight="1" x14ac:dyDescent="0.25">
      <c r="A30" s="63"/>
      <c r="B30" s="65"/>
      <c r="C30" s="74" t="e">
        <f t="shared" si="0"/>
        <v>#NUM!</v>
      </c>
      <c r="D30" s="55">
        <f t="shared" si="1"/>
        <v>0</v>
      </c>
      <c r="E30" s="58"/>
      <c r="F30" s="60"/>
      <c r="G30" s="59"/>
      <c r="H30" s="59"/>
      <c r="I30" s="58"/>
      <c r="J30" s="58"/>
      <c r="K30" s="58"/>
      <c r="L30" s="58"/>
      <c r="M30" s="58"/>
      <c r="N30" s="59"/>
      <c r="O30" s="57"/>
    </row>
    <row r="31" spans="1:15" ht="15" customHeight="1" x14ac:dyDescent="0.25">
      <c r="A31" s="63"/>
      <c r="B31" s="65"/>
      <c r="C31" s="74" t="e">
        <f t="shared" si="0"/>
        <v>#NUM!</v>
      </c>
      <c r="D31" s="55">
        <f t="shared" si="1"/>
        <v>0</v>
      </c>
      <c r="E31" s="58"/>
      <c r="F31" s="60"/>
      <c r="G31" s="59"/>
      <c r="H31" s="59"/>
      <c r="I31" s="58"/>
      <c r="J31" s="59"/>
      <c r="K31" s="59"/>
      <c r="L31" s="58"/>
      <c r="M31" s="59"/>
      <c r="N31" s="59"/>
      <c r="O31" s="57"/>
    </row>
    <row r="32" spans="1:15" ht="15" customHeight="1" x14ac:dyDescent="0.25">
      <c r="A32" s="63"/>
      <c r="B32" s="70"/>
      <c r="C32" s="74" t="e">
        <f t="shared" si="0"/>
        <v>#NUM!</v>
      </c>
      <c r="D32" s="55">
        <f t="shared" si="1"/>
        <v>0</v>
      </c>
      <c r="E32" s="58"/>
      <c r="F32" s="60"/>
      <c r="G32" s="59"/>
      <c r="H32" s="59"/>
      <c r="I32" s="58"/>
      <c r="J32" s="58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4" t="e">
        <f t="shared" si="0"/>
        <v>#NUM!</v>
      </c>
      <c r="D33" s="55">
        <f t="shared" si="1"/>
        <v>0</v>
      </c>
      <c r="E33" s="58"/>
      <c r="F33" s="60"/>
      <c r="G33" s="60"/>
      <c r="H33" s="59"/>
      <c r="I33" s="58"/>
      <c r="J33" s="59"/>
      <c r="K33" s="59"/>
      <c r="L33" s="58"/>
      <c r="M33" s="59"/>
      <c r="N33" s="59"/>
      <c r="O33" s="57"/>
    </row>
    <row r="34" spans="1:15" ht="15" customHeight="1" x14ac:dyDescent="0.25">
      <c r="A34" s="63"/>
      <c r="B34" s="65"/>
      <c r="C34" s="74" t="e">
        <f t="shared" si="0"/>
        <v>#NUM!</v>
      </c>
      <c r="D34" s="55">
        <f t="shared" si="1"/>
        <v>0</v>
      </c>
      <c r="E34" s="58"/>
      <c r="F34" s="60"/>
      <c r="G34" s="59"/>
      <c r="H34" s="59"/>
      <c r="I34" s="59"/>
      <c r="J34" s="59"/>
      <c r="K34" s="59"/>
      <c r="L34" s="59"/>
      <c r="M34" s="59"/>
      <c r="N34" s="59"/>
      <c r="O34" s="57"/>
    </row>
    <row r="35" spans="1:15" ht="15" customHeight="1" x14ac:dyDescent="0.25">
      <c r="A35" s="63"/>
      <c r="B35" s="65"/>
      <c r="C35" s="74" t="e">
        <f t="shared" si="0"/>
        <v>#NUM!</v>
      </c>
      <c r="D35" s="55">
        <f t="shared" si="1"/>
        <v>0</v>
      </c>
      <c r="E35" s="58"/>
      <c r="F35" s="60"/>
      <c r="G35" s="60"/>
      <c r="H35" s="60"/>
      <c r="I35" s="60"/>
      <c r="J35" s="60"/>
      <c r="K35" s="59"/>
      <c r="L35" s="59"/>
      <c r="M35" s="59"/>
      <c r="N35" s="59"/>
      <c r="O35" s="57"/>
    </row>
    <row r="36" spans="1:15" ht="15" customHeight="1" x14ac:dyDescent="0.25">
      <c r="A36" s="63"/>
      <c r="B36" s="70"/>
      <c r="C36" s="74" t="e">
        <f t="shared" si="0"/>
        <v>#NUM!</v>
      </c>
      <c r="D36" s="55">
        <f t="shared" si="1"/>
        <v>0</v>
      </c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4" t="e">
        <f t="shared" si="0"/>
        <v>#NUM!</v>
      </c>
      <c r="D37" s="55">
        <f t="shared" si="1"/>
        <v>0</v>
      </c>
      <c r="E37" s="58"/>
      <c r="F37" s="60"/>
      <c r="G37" s="59"/>
      <c r="H37" s="59"/>
      <c r="I37" s="59"/>
      <c r="J37" s="59"/>
      <c r="K37" s="59"/>
      <c r="L37" s="59"/>
      <c r="M37" s="59"/>
      <c r="N37" s="59"/>
      <c r="O37" s="57"/>
    </row>
    <row r="38" spans="1:15" ht="15" customHeight="1" x14ac:dyDescent="0.25">
      <c r="A38" s="63"/>
      <c r="B38" s="65"/>
      <c r="C38" s="74" t="e">
        <f t="shared" si="0"/>
        <v>#NUM!</v>
      </c>
      <c r="D38" s="55">
        <f t="shared" si="1"/>
        <v>0</v>
      </c>
      <c r="E38" s="58"/>
      <c r="F38" s="60"/>
      <c r="G38" s="60"/>
      <c r="H38" s="60"/>
      <c r="I38" s="60"/>
      <c r="J38" s="60"/>
      <c r="K38" s="60"/>
      <c r="L38" s="60"/>
      <c r="M38" s="60"/>
      <c r="N38" s="59"/>
      <c r="O38" s="57"/>
    </row>
    <row r="39" spans="1:15" ht="15" customHeight="1" x14ac:dyDescent="0.25">
      <c r="A39" s="63"/>
      <c r="B39" s="70"/>
      <c r="C39" s="74" t="e">
        <f t="shared" si="0"/>
        <v>#NUM!</v>
      </c>
      <c r="D39" s="55">
        <f t="shared" si="1"/>
        <v>0</v>
      </c>
      <c r="E39" s="58"/>
      <c r="F39" s="60"/>
      <c r="G39" s="60"/>
      <c r="H39" s="60"/>
      <c r="I39" s="60"/>
      <c r="J39" s="59"/>
      <c r="K39" s="59"/>
      <c r="L39" s="59"/>
      <c r="M39" s="59"/>
      <c r="N39" s="59"/>
      <c r="O39" s="57"/>
    </row>
    <row r="40" spans="1:15" ht="15" customHeight="1" x14ac:dyDescent="0.25">
      <c r="A40" s="63"/>
      <c r="B40" s="65"/>
      <c r="C40" s="74" t="e">
        <f t="shared" si="0"/>
        <v>#NUM!</v>
      </c>
      <c r="D40" s="55">
        <f t="shared" si="1"/>
        <v>0</v>
      </c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 t="e">
        <f t="shared" si="0"/>
        <v>#NUM!</v>
      </c>
      <c r="D41" s="55">
        <f t="shared" si="1"/>
        <v>0</v>
      </c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 t="e">
        <f t="shared" si="0"/>
        <v>#NUM!</v>
      </c>
      <c r="D42" s="55">
        <f t="shared" si="1"/>
        <v>0</v>
      </c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 t="e">
        <f t="shared" si="0"/>
        <v>#NUM!</v>
      </c>
      <c r="D43" s="55">
        <f t="shared" si="1"/>
        <v>0</v>
      </c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4" t="e">
        <f t="shared" si="0"/>
        <v>#NUM!</v>
      </c>
      <c r="D44" s="55">
        <f t="shared" si="1"/>
        <v>0</v>
      </c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4" t="e">
        <f t="shared" si="0"/>
        <v>#NUM!</v>
      </c>
      <c r="D45" s="55">
        <f t="shared" si="1"/>
        <v>0</v>
      </c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4" t="e">
        <f t="shared" si="0"/>
        <v>#NUM!</v>
      </c>
      <c r="D46" s="55">
        <f t="shared" si="1"/>
        <v>0</v>
      </c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65"/>
      <c r="C47" s="74" t="e">
        <f t="shared" si="0"/>
        <v>#NUM!</v>
      </c>
      <c r="D47" s="55">
        <f t="shared" si="1"/>
        <v>0</v>
      </c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70"/>
      <c r="C48" s="74" t="e">
        <f t="shared" si="0"/>
        <v>#NUM!</v>
      </c>
      <c r="D48" s="55">
        <f t="shared" si="1"/>
        <v>0</v>
      </c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 t="e">
        <f t="shared" si="0"/>
        <v>#NUM!</v>
      </c>
      <c r="D49" s="55">
        <f t="shared" si="1"/>
        <v>0</v>
      </c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 t="e">
        <f t="shared" si="0"/>
        <v>#NUM!</v>
      </c>
      <c r="D50" s="55">
        <f t="shared" si="1"/>
        <v>0</v>
      </c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 t="e">
        <f t="shared" si="0"/>
        <v>#NUM!</v>
      </c>
      <c r="D51" s="55">
        <f t="shared" si="1"/>
        <v>0</v>
      </c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 t="e">
        <f t="shared" si="0"/>
        <v>#NUM!</v>
      </c>
      <c r="D52" s="55">
        <f t="shared" si="1"/>
        <v>0</v>
      </c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65"/>
      <c r="C53" s="74" t="e">
        <f t="shared" si="0"/>
        <v>#NUM!</v>
      </c>
      <c r="D53" s="55">
        <f t="shared" si="1"/>
        <v>0</v>
      </c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 t="e">
        <f t="shared" si="0"/>
        <v>#NUM!</v>
      </c>
      <c r="D54" s="55">
        <f t="shared" si="1"/>
        <v>0</v>
      </c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 t="e">
        <f t="shared" si="0"/>
        <v>#NUM!</v>
      </c>
      <c r="D55" s="55">
        <f t="shared" si="1"/>
        <v>0</v>
      </c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55"/>
      <c r="C56" s="74" t="e">
        <f t="shared" si="0"/>
        <v>#NUM!</v>
      </c>
      <c r="D56" s="55">
        <f t="shared" si="1"/>
        <v>0</v>
      </c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68"/>
      <c r="C57" s="74" t="e">
        <f t="shared" si="0"/>
        <v>#NUM!</v>
      </c>
      <c r="D57" s="55">
        <f t="shared" si="1"/>
        <v>0</v>
      </c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 t="e">
        <f t="shared" si="0"/>
        <v>#NUM!</v>
      </c>
      <c r="D58" s="55">
        <f t="shared" si="1"/>
        <v>0</v>
      </c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55"/>
      <c r="C59" s="74" t="e">
        <f t="shared" si="0"/>
        <v>#NUM!</v>
      </c>
      <c r="D59" s="55">
        <f t="shared" si="1"/>
        <v>0</v>
      </c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68"/>
      <c r="C60" s="74" t="e">
        <f t="shared" si="0"/>
        <v>#NUM!</v>
      </c>
      <c r="D60" s="55">
        <f t="shared" si="1"/>
        <v>0</v>
      </c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 t="e">
        <f t="shared" si="0"/>
        <v>#NUM!</v>
      </c>
      <c r="D61" s="55">
        <f t="shared" si="1"/>
        <v>0</v>
      </c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63"/>
      <c r="B62" s="55"/>
      <c r="C62" s="74" t="e">
        <f t="shared" si="0"/>
        <v>#NUM!</v>
      </c>
      <c r="D62" s="55">
        <f t="shared" si="1"/>
        <v>0</v>
      </c>
      <c r="E62" s="58"/>
      <c r="F62" s="60"/>
      <c r="G62" s="60"/>
      <c r="H62" s="60"/>
      <c r="I62" s="60"/>
      <c r="J62" s="60"/>
      <c r="K62" s="60"/>
      <c r="L62" s="60"/>
      <c r="M62" s="60"/>
      <c r="N62" s="59"/>
      <c r="O62" s="57"/>
    </row>
    <row r="63" spans="1:15" ht="15" customHeight="1" x14ac:dyDescent="0.25">
      <c r="A63" s="71"/>
      <c r="B63" s="71"/>
      <c r="C63" s="74" t="e">
        <f t="shared" si="0"/>
        <v>#NUM!</v>
      </c>
      <c r="D63" s="55">
        <f t="shared" si="1"/>
        <v>0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2"/>
      <c r="B64" s="72"/>
      <c r="C64" s="74" t="e">
        <f t="shared" si="0"/>
        <v>#NUM!</v>
      </c>
      <c r="D64" s="55">
        <f t="shared" si="1"/>
        <v>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 ht="15" customHeight="1" x14ac:dyDescent="0.25">
      <c r="A65" s="71"/>
      <c r="B65" s="71"/>
      <c r="C65" s="74" t="e">
        <f t="shared" si="0"/>
        <v>#NUM!</v>
      </c>
      <c r="D65" s="55">
        <f t="shared" si="1"/>
        <v>0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</sheetData>
  <autoFilter ref="A5:O41"/>
  <mergeCells count="2">
    <mergeCell ref="C2:D2"/>
    <mergeCell ref="F2:G2"/>
  </mergeCells>
  <phoneticPr fontId="0" type="noConversion"/>
  <pageMargins left="0.39370078740157483" right="0.35433070866141736" top="0.98425196850393704" bottom="0.98425196850393704" header="0.51181102362204722" footer="0.51181102362204722"/>
  <pageSetup paperSize="9" scale="57" orientation="landscape" horizontalDpi="4294967294" verticalDpi="4294967294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64"/>
  <sheetViews>
    <sheetView topLeftCell="B1" workbookViewId="0">
      <selection activeCell="D1" sqref="D1:O65536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50</v>
      </c>
      <c r="D2" s="245"/>
      <c r="F2" s="246"/>
      <c r="G2" s="246"/>
    </row>
    <row r="3" spans="1:15" ht="15" customHeight="1" x14ac:dyDescent="0.2"/>
    <row r="4" spans="1:15" ht="15" customHeight="1" x14ac:dyDescent="0.2">
      <c r="A4" s="15"/>
      <c r="B4" s="10"/>
      <c r="C4" s="10"/>
      <c r="D4" s="10"/>
    </row>
    <row r="5" spans="1:15" s="39" customFormat="1" ht="15" customHeight="1" x14ac:dyDescent="0.2">
      <c r="A5" s="62" t="s">
        <v>9</v>
      </c>
      <c r="B5" s="62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63"/>
      <c r="B6" s="106" t="s">
        <v>86</v>
      </c>
      <c r="C6" s="74">
        <f t="shared" ref="C6:C11" si="0">(LARGE(F6:O6,1))+(LARGE(F6:O6,2))+(LARGE(F6:O6,3))+(LARGE(F6:O6,4))+(LARGE(F6:O6,5))+(LARGE(F6:O6,6))+(LARGE(F6:O6,7))</f>
        <v>125</v>
      </c>
      <c r="D6" s="55">
        <f t="shared" ref="D6:D11" si="1">E6+F6+G6+H6+I6+J6+K6+L6+M6+N6+O6</f>
        <v>125</v>
      </c>
      <c r="E6" s="58">
        <v>0</v>
      </c>
      <c r="F6" s="98">
        <v>16</v>
      </c>
      <c r="G6" s="58">
        <v>17</v>
      </c>
      <c r="H6" s="58">
        <v>17</v>
      </c>
      <c r="I6" s="58">
        <v>0</v>
      </c>
      <c r="J6" s="58">
        <v>0</v>
      </c>
      <c r="K6" s="58">
        <v>17</v>
      </c>
      <c r="L6" s="58">
        <v>21</v>
      </c>
      <c r="M6" s="58">
        <v>26</v>
      </c>
      <c r="N6" s="58">
        <v>0</v>
      </c>
      <c r="O6" s="57">
        <v>11</v>
      </c>
    </row>
    <row r="7" spans="1:15" ht="15" customHeight="1" x14ac:dyDescent="0.25">
      <c r="A7" s="63"/>
      <c r="B7" s="202" t="s">
        <v>122</v>
      </c>
      <c r="C7" s="74">
        <f t="shared" si="0"/>
        <v>49</v>
      </c>
      <c r="D7" s="55">
        <f t="shared" si="1"/>
        <v>49</v>
      </c>
      <c r="E7" s="58">
        <v>0</v>
      </c>
      <c r="F7" s="59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35</v>
      </c>
      <c r="M7" s="58">
        <v>14</v>
      </c>
      <c r="N7" s="58">
        <v>0</v>
      </c>
      <c r="O7" s="57">
        <v>0</v>
      </c>
    </row>
    <row r="8" spans="1:15" ht="15" customHeight="1" x14ac:dyDescent="0.25">
      <c r="A8" s="80"/>
      <c r="B8" s="119" t="s">
        <v>120</v>
      </c>
      <c r="C8" s="74">
        <f t="shared" si="0"/>
        <v>63</v>
      </c>
      <c r="D8" s="55">
        <f t="shared" si="1"/>
        <v>63</v>
      </c>
      <c r="E8" s="58">
        <v>0</v>
      </c>
      <c r="F8" s="57">
        <v>0</v>
      </c>
      <c r="G8" s="58">
        <v>8</v>
      </c>
      <c r="H8" s="58">
        <v>8</v>
      </c>
      <c r="I8" s="58">
        <v>0</v>
      </c>
      <c r="J8" s="58">
        <v>0</v>
      </c>
      <c r="K8" s="58">
        <v>8</v>
      </c>
      <c r="L8" s="58">
        <v>0</v>
      </c>
      <c r="M8" s="58">
        <v>21</v>
      </c>
      <c r="N8" s="58">
        <v>0</v>
      </c>
      <c r="O8" s="57">
        <v>18</v>
      </c>
    </row>
    <row r="9" spans="1:15" ht="15" customHeight="1" x14ac:dyDescent="0.25">
      <c r="A9" s="80"/>
      <c r="B9" s="202" t="s">
        <v>162</v>
      </c>
      <c r="C9" s="74">
        <f t="shared" si="0"/>
        <v>35</v>
      </c>
      <c r="D9" s="55">
        <f t="shared" si="1"/>
        <v>35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9">
        <v>35</v>
      </c>
      <c r="N9" s="59">
        <v>0</v>
      </c>
      <c r="O9" s="57">
        <v>0</v>
      </c>
    </row>
    <row r="10" spans="1:15" ht="15" customHeight="1" x14ac:dyDescent="0.25">
      <c r="A10" s="80" t="s">
        <v>104</v>
      </c>
      <c r="B10" s="202" t="s">
        <v>154</v>
      </c>
      <c r="C10" s="74">
        <f t="shared" si="0"/>
        <v>26</v>
      </c>
      <c r="D10" s="55">
        <f t="shared" si="1"/>
        <v>26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26</v>
      </c>
      <c r="M10" s="59">
        <v>0</v>
      </c>
      <c r="N10" s="59">
        <v>0</v>
      </c>
      <c r="O10" s="57">
        <v>0</v>
      </c>
    </row>
    <row r="11" spans="1:15" ht="15" customHeight="1" x14ac:dyDescent="0.25">
      <c r="A11" s="80"/>
      <c r="B11" s="201" t="s">
        <v>155</v>
      </c>
      <c r="C11" s="74">
        <f t="shared" si="0"/>
        <v>18</v>
      </c>
      <c r="D11" s="55">
        <f t="shared" si="1"/>
        <v>18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18</v>
      </c>
      <c r="M11" s="59">
        <v>0</v>
      </c>
      <c r="N11" s="59">
        <v>0</v>
      </c>
      <c r="O11" s="57">
        <v>0</v>
      </c>
    </row>
    <row r="12" spans="1:15" ht="15" customHeight="1" x14ac:dyDescent="0.25">
      <c r="A12" s="80"/>
      <c r="B12" s="203"/>
      <c r="C12" s="75"/>
      <c r="D12" s="55"/>
      <c r="E12" s="58"/>
      <c r="F12" s="98"/>
      <c r="G12" s="59"/>
      <c r="H12" s="59"/>
      <c r="I12" s="58"/>
      <c r="J12" s="59"/>
      <c r="K12" s="58"/>
      <c r="L12" s="58"/>
      <c r="M12" s="59"/>
      <c r="N12" s="59"/>
      <c r="O12" s="57"/>
    </row>
    <row r="13" spans="1:15" ht="15" customHeight="1" x14ac:dyDescent="0.25">
      <c r="A13" s="80"/>
      <c r="B13" s="116"/>
      <c r="C13" s="75"/>
      <c r="D13" s="55"/>
      <c r="E13" s="58"/>
      <c r="F13" s="60"/>
      <c r="G13" s="59"/>
      <c r="H13" s="59"/>
      <c r="I13" s="58"/>
      <c r="J13" s="59"/>
      <c r="K13" s="58"/>
      <c r="L13" s="58"/>
      <c r="M13" s="59"/>
      <c r="N13" s="59"/>
      <c r="O13" s="57"/>
    </row>
    <row r="14" spans="1:15" ht="15" customHeight="1" x14ac:dyDescent="0.25">
      <c r="A14" s="80"/>
      <c r="B14" s="97"/>
      <c r="C14" s="75"/>
      <c r="D14" s="55"/>
      <c r="E14" s="58"/>
      <c r="F14" s="98"/>
      <c r="G14" s="59"/>
      <c r="H14" s="59"/>
      <c r="I14" s="58"/>
      <c r="J14" s="59"/>
      <c r="K14" s="58"/>
      <c r="L14" s="58"/>
      <c r="M14" s="59"/>
      <c r="N14" s="59"/>
      <c r="O14" s="57"/>
    </row>
    <row r="15" spans="1:15" ht="15" customHeight="1" x14ac:dyDescent="0.25">
      <c r="A15" s="63"/>
      <c r="B15" s="105"/>
      <c r="C15" s="74"/>
      <c r="D15" s="55"/>
      <c r="E15" s="58"/>
      <c r="F15" s="60"/>
      <c r="G15" s="59"/>
      <c r="H15" s="59"/>
      <c r="I15" s="58"/>
      <c r="J15" s="59"/>
      <c r="K15" s="59"/>
      <c r="L15" s="58"/>
      <c r="M15" s="59"/>
      <c r="N15" s="59"/>
      <c r="O15" s="57"/>
    </row>
    <row r="16" spans="1:15" ht="15" customHeight="1" x14ac:dyDescent="0.25">
      <c r="A16" s="63"/>
      <c r="B16" s="70"/>
      <c r="C16" s="74"/>
      <c r="D16" s="55"/>
      <c r="E16" s="58"/>
      <c r="F16" s="60"/>
      <c r="G16" s="59"/>
      <c r="H16" s="59"/>
      <c r="I16" s="58"/>
      <c r="J16" s="59"/>
      <c r="K16" s="59"/>
      <c r="L16" s="58"/>
      <c r="M16" s="59"/>
      <c r="N16" s="59"/>
      <c r="O16" s="57"/>
    </row>
    <row r="17" spans="1:15" ht="15" customHeight="1" x14ac:dyDescent="0.25">
      <c r="A17" s="63"/>
      <c r="B17" s="65"/>
      <c r="C17" s="74"/>
      <c r="D17" s="55"/>
      <c r="E17" s="58"/>
      <c r="F17" s="60"/>
      <c r="G17" s="59"/>
      <c r="H17" s="59"/>
      <c r="I17" s="58"/>
      <c r="J17" s="59"/>
      <c r="K17" s="59"/>
      <c r="L17" s="58"/>
      <c r="M17" s="59"/>
      <c r="N17" s="59"/>
      <c r="O17" s="57"/>
    </row>
    <row r="18" spans="1:15" ht="15" customHeight="1" x14ac:dyDescent="0.25">
      <c r="A18" s="63"/>
      <c r="B18" s="65"/>
      <c r="C18" s="74"/>
      <c r="D18" s="55"/>
      <c r="E18" s="58"/>
      <c r="F18" s="60"/>
      <c r="G18" s="59"/>
      <c r="H18" s="59"/>
      <c r="I18" s="58"/>
      <c r="J18" s="59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4"/>
      <c r="D19" s="55"/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4"/>
      <c r="D20" s="55"/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</row>
    <row r="21" spans="1:15" ht="15" customHeight="1" x14ac:dyDescent="0.25">
      <c r="A21" s="63"/>
      <c r="B21" s="65"/>
      <c r="C21" s="74"/>
      <c r="D21" s="55"/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65"/>
      <c r="C22" s="74"/>
      <c r="D22" s="55"/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4"/>
      <c r="D23" s="55"/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70"/>
      <c r="C24" s="74"/>
      <c r="D24" s="55"/>
      <c r="E24" s="58"/>
      <c r="F24" s="60"/>
      <c r="G24" s="59"/>
      <c r="H24" s="59"/>
      <c r="I24" s="58"/>
      <c r="J24" s="59"/>
      <c r="K24" s="59"/>
      <c r="L24" s="59"/>
      <c r="M24" s="59"/>
      <c r="N24" s="59"/>
      <c r="O24" s="57"/>
    </row>
    <row r="25" spans="1:15" ht="15" customHeight="1" x14ac:dyDescent="0.25">
      <c r="A25" s="63"/>
      <c r="B25" s="65"/>
      <c r="C25" s="74"/>
      <c r="D25" s="55"/>
      <c r="E25" s="58"/>
      <c r="F25" s="60"/>
      <c r="G25" s="60"/>
      <c r="H25" s="60"/>
      <c r="I25" s="60"/>
      <c r="J25" s="59"/>
      <c r="K25" s="59"/>
      <c r="L25" s="58"/>
      <c r="M25" s="59"/>
      <c r="N25" s="59"/>
      <c r="O25" s="57"/>
    </row>
    <row r="26" spans="1:15" ht="15" customHeight="1" x14ac:dyDescent="0.25">
      <c r="A26" s="63"/>
      <c r="B26" s="65"/>
      <c r="C26" s="74"/>
      <c r="D26" s="55"/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4"/>
      <c r="D27" s="55"/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4"/>
      <c r="D28" s="55"/>
      <c r="E28" s="58"/>
      <c r="F28" s="60"/>
      <c r="G28" s="59"/>
      <c r="H28" s="59"/>
      <c r="I28" s="58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4"/>
      <c r="D29" s="55"/>
      <c r="E29" s="58"/>
      <c r="F29" s="60"/>
      <c r="G29" s="59"/>
      <c r="H29" s="59"/>
      <c r="I29" s="58"/>
      <c r="J29" s="58"/>
      <c r="K29" s="58"/>
      <c r="L29" s="58"/>
      <c r="M29" s="58"/>
      <c r="N29" s="59"/>
      <c r="O29" s="57"/>
    </row>
    <row r="30" spans="1:15" ht="15" customHeight="1" x14ac:dyDescent="0.25">
      <c r="A30" s="63"/>
      <c r="B30" s="65"/>
      <c r="C30" s="74"/>
      <c r="D30" s="55"/>
      <c r="E30" s="58"/>
      <c r="F30" s="60"/>
      <c r="G30" s="59"/>
      <c r="H30" s="59"/>
      <c r="I30" s="58"/>
      <c r="J30" s="59"/>
      <c r="K30" s="59"/>
      <c r="L30" s="58"/>
      <c r="M30" s="59"/>
      <c r="N30" s="59"/>
      <c r="O30" s="57"/>
    </row>
    <row r="31" spans="1:15" ht="15" customHeight="1" x14ac:dyDescent="0.25">
      <c r="A31" s="63"/>
      <c r="B31" s="70"/>
      <c r="C31" s="74"/>
      <c r="D31" s="55"/>
      <c r="E31" s="58"/>
      <c r="F31" s="60"/>
      <c r="G31" s="59"/>
      <c r="H31" s="59"/>
      <c r="I31" s="58"/>
      <c r="J31" s="58"/>
      <c r="K31" s="59"/>
      <c r="L31" s="58"/>
      <c r="M31" s="59"/>
      <c r="N31" s="59"/>
      <c r="O31" s="57"/>
    </row>
    <row r="32" spans="1:15" ht="15" customHeight="1" x14ac:dyDescent="0.25">
      <c r="A32" s="63"/>
      <c r="B32" s="65"/>
      <c r="C32" s="74"/>
      <c r="D32" s="55"/>
      <c r="E32" s="58"/>
      <c r="F32" s="60"/>
      <c r="G32" s="60"/>
      <c r="H32" s="59"/>
      <c r="I32" s="58"/>
      <c r="J32" s="59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4"/>
      <c r="D33" s="55"/>
      <c r="E33" s="58"/>
      <c r="F33" s="60"/>
      <c r="G33" s="59"/>
      <c r="H33" s="59"/>
      <c r="I33" s="59"/>
      <c r="J33" s="59"/>
      <c r="K33" s="59"/>
      <c r="L33" s="59"/>
      <c r="M33" s="59"/>
      <c r="N33" s="59"/>
      <c r="O33" s="57"/>
    </row>
    <row r="34" spans="1:15" ht="15" customHeight="1" x14ac:dyDescent="0.25">
      <c r="A34" s="63"/>
      <c r="B34" s="65"/>
      <c r="C34" s="74"/>
      <c r="D34" s="55"/>
      <c r="E34" s="58"/>
      <c r="F34" s="60"/>
      <c r="G34" s="60"/>
      <c r="H34" s="60"/>
      <c r="I34" s="60"/>
      <c r="J34" s="60"/>
      <c r="K34" s="59"/>
      <c r="L34" s="59"/>
      <c r="M34" s="59"/>
      <c r="N34" s="59"/>
      <c r="O34" s="57"/>
    </row>
    <row r="35" spans="1:15" ht="15" customHeight="1" x14ac:dyDescent="0.25">
      <c r="A35" s="63"/>
      <c r="B35" s="70"/>
      <c r="C35" s="74"/>
      <c r="D35" s="55"/>
      <c r="E35" s="58"/>
      <c r="F35" s="60"/>
      <c r="G35" s="59"/>
      <c r="H35" s="59"/>
      <c r="I35" s="59"/>
      <c r="J35" s="59"/>
      <c r="K35" s="59"/>
      <c r="L35" s="59"/>
      <c r="M35" s="59"/>
      <c r="N35" s="59"/>
      <c r="O35" s="57"/>
    </row>
    <row r="36" spans="1:15" ht="15" customHeight="1" x14ac:dyDescent="0.25">
      <c r="A36" s="63"/>
      <c r="B36" s="65"/>
      <c r="C36" s="74"/>
      <c r="D36" s="55"/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4"/>
      <c r="D37" s="55"/>
      <c r="E37" s="58"/>
      <c r="F37" s="60"/>
      <c r="G37" s="60"/>
      <c r="H37" s="60"/>
      <c r="I37" s="60"/>
      <c r="J37" s="60"/>
      <c r="K37" s="60"/>
      <c r="L37" s="60"/>
      <c r="M37" s="60"/>
      <c r="N37" s="59"/>
      <c r="O37" s="57"/>
    </row>
    <row r="38" spans="1:15" ht="15" customHeight="1" x14ac:dyDescent="0.25">
      <c r="A38" s="63"/>
      <c r="B38" s="70"/>
      <c r="C38" s="74"/>
      <c r="D38" s="55"/>
      <c r="E38" s="58"/>
      <c r="F38" s="60"/>
      <c r="G38" s="60"/>
      <c r="H38" s="60"/>
      <c r="I38" s="60"/>
      <c r="J38" s="59"/>
      <c r="K38" s="59"/>
      <c r="L38" s="59"/>
      <c r="M38" s="59"/>
      <c r="N38" s="59"/>
      <c r="O38" s="57"/>
    </row>
    <row r="39" spans="1:15" ht="15" customHeight="1" x14ac:dyDescent="0.25">
      <c r="A39" s="63"/>
      <c r="B39" s="65"/>
      <c r="C39" s="74"/>
      <c r="D39" s="55"/>
      <c r="E39" s="58"/>
      <c r="F39" s="60"/>
      <c r="G39" s="60"/>
      <c r="H39" s="60"/>
      <c r="I39" s="60"/>
      <c r="J39" s="60"/>
      <c r="K39" s="60"/>
      <c r="L39" s="60"/>
      <c r="M39" s="60"/>
      <c r="N39" s="59"/>
      <c r="O39" s="57"/>
    </row>
    <row r="40" spans="1:15" ht="15" customHeight="1" x14ac:dyDescent="0.25">
      <c r="A40" s="63"/>
      <c r="B40" s="65"/>
      <c r="C40" s="74"/>
      <c r="D40" s="55"/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/>
      <c r="D41" s="55"/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/>
      <c r="D42" s="55"/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/>
      <c r="D43" s="55"/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4"/>
      <c r="D44" s="55"/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4"/>
      <c r="D45" s="55"/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4"/>
      <c r="D46" s="55"/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70"/>
      <c r="C47" s="74"/>
      <c r="D47" s="55"/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65"/>
      <c r="C48" s="74"/>
      <c r="D48" s="55"/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/>
      <c r="D49" s="55"/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/>
      <c r="D50" s="55"/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/>
      <c r="D51" s="55"/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/>
      <c r="D52" s="55"/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55"/>
      <c r="C53" s="74"/>
      <c r="D53" s="55"/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/>
      <c r="D54" s="55"/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/>
      <c r="D55" s="55"/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68"/>
      <c r="C56" s="74"/>
      <c r="D56" s="55"/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55"/>
      <c r="C57" s="74"/>
      <c r="D57" s="55"/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/>
      <c r="D58" s="55"/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68"/>
      <c r="C59" s="74"/>
      <c r="D59" s="55"/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55"/>
      <c r="C60" s="74"/>
      <c r="D60" s="55"/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/>
      <c r="D61" s="55"/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71"/>
      <c r="B62" s="71"/>
      <c r="C62" s="74"/>
      <c r="D62" s="55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1:15" ht="15" customHeight="1" x14ac:dyDescent="0.25">
      <c r="A63" s="72"/>
      <c r="B63" s="72"/>
      <c r="C63" s="74"/>
      <c r="D63" s="55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1"/>
      <c r="B64" s="71"/>
      <c r="C64" s="74"/>
      <c r="D64" s="55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</sheetData>
  <autoFilter ref="A5:O35"/>
  <mergeCells count="2">
    <mergeCell ref="C2:D2"/>
    <mergeCell ref="F2:G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8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64"/>
  <sheetViews>
    <sheetView topLeftCell="C1" workbookViewId="0">
      <selection activeCell="M26" sqref="M26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18</v>
      </c>
      <c r="D2" s="245"/>
      <c r="F2" s="246"/>
      <c r="G2" s="246"/>
    </row>
    <row r="3" spans="1:15" ht="15" customHeight="1" x14ac:dyDescent="0.2"/>
    <row r="4" spans="1:15" ht="15" customHeight="1" x14ac:dyDescent="0.2">
      <c r="A4" s="15"/>
      <c r="B4" s="10"/>
      <c r="C4" s="10"/>
      <c r="D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/>
      <c r="B6" s="107" t="s">
        <v>126</v>
      </c>
      <c r="C6" s="75">
        <f t="shared" ref="C6:C17" si="0">(LARGE(F6:O6,1))+(LARGE(F6:O6,2))+(LARGE(F6:O6,3))+(LARGE(F6:O6,4))+(LARGE(F6:O6,5))+(LARGE(F6:O6,6))+(LARGE(F6:O6,7))</f>
        <v>223</v>
      </c>
      <c r="D6" s="55">
        <f t="shared" ref="D6:D17" si="1">E6+F6+G6+H6+I6+J6+K6+L6+M6+N6+O6</f>
        <v>223</v>
      </c>
      <c r="E6" s="58">
        <v>0</v>
      </c>
      <c r="F6" s="60">
        <v>0</v>
      </c>
      <c r="G6" s="58">
        <v>23</v>
      </c>
      <c r="H6" s="58">
        <v>39</v>
      </c>
      <c r="I6" s="58">
        <v>0</v>
      </c>
      <c r="J6" s="58">
        <v>0</v>
      </c>
      <c r="K6" s="58">
        <v>38</v>
      </c>
      <c r="L6" s="58">
        <v>32</v>
      </c>
      <c r="M6" s="58">
        <v>35</v>
      </c>
      <c r="N6" s="58">
        <v>28</v>
      </c>
      <c r="O6" s="57">
        <v>28</v>
      </c>
    </row>
    <row r="7" spans="1:15" ht="15" customHeight="1" x14ac:dyDescent="0.25">
      <c r="A7" s="80" t="s">
        <v>104</v>
      </c>
      <c r="B7" s="107" t="s">
        <v>123</v>
      </c>
      <c r="C7" s="75">
        <f t="shared" si="0"/>
        <v>191</v>
      </c>
      <c r="D7" s="55">
        <f t="shared" si="1"/>
        <v>191</v>
      </c>
      <c r="E7" s="58">
        <v>0</v>
      </c>
      <c r="F7" s="60">
        <v>0</v>
      </c>
      <c r="G7" s="58">
        <v>38</v>
      </c>
      <c r="H7" s="58">
        <v>22</v>
      </c>
      <c r="I7" s="58">
        <v>0</v>
      </c>
      <c r="J7" s="58">
        <v>0</v>
      </c>
      <c r="K7" s="58">
        <v>0</v>
      </c>
      <c r="L7" s="58">
        <v>37</v>
      </c>
      <c r="M7" s="58">
        <v>26</v>
      </c>
      <c r="N7" s="58">
        <v>32</v>
      </c>
      <c r="O7" s="57">
        <v>36</v>
      </c>
    </row>
    <row r="8" spans="1:15" ht="15" customHeight="1" x14ac:dyDescent="0.25">
      <c r="A8" s="80"/>
      <c r="B8" s="107" t="s">
        <v>124</v>
      </c>
      <c r="C8" s="75">
        <f t="shared" si="0"/>
        <v>127</v>
      </c>
      <c r="D8" s="55">
        <f t="shared" si="1"/>
        <v>127</v>
      </c>
      <c r="E8" s="58">
        <v>0</v>
      </c>
      <c r="F8" s="60">
        <v>0</v>
      </c>
      <c r="G8" s="58">
        <v>33</v>
      </c>
      <c r="H8" s="58">
        <v>35</v>
      </c>
      <c r="I8" s="58">
        <v>0</v>
      </c>
      <c r="J8" s="58">
        <v>0</v>
      </c>
      <c r="K8" s="58">
        <v>33</v>
      </c>
      <c r="L8" s="58">
        <v>26</v>
      </c>
      <c r="M8" s="58">
        <v>0</v>
      </c>
      <c r="N8" s="58">
        <v>0</v>
      </c>
      <c r="O8" s="57">
        <v>0</v>
      </c>
    </row>
    <row r="9" spans="1:15" ht="15" customHeight="1" x14ac:dyDescent="0.25">
      <c r="A9" s="80"/>
      <c r="B9" s="146" t="s">
        <v>90</v>
      </c>
      <c r="C9" s="75">
        <f t="shared" si="0"/>
        <v>83</v>
      </c>
      <c r="D9" s="55">
        <f t="shared" si="1"/>
        <v>83</v>
      </c>
      <c r="E9" s="58">
        <v>0</v>
      </c>
      <c r="F9" s="57">
        <v>34</v>
      </c>
      <c r="G9" s="58">
        <v>20</v>
      </c>
      <c r="H9" s="58">
        <v>29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7">
        <v>0</v>
      </c>
    </row>
    <row r="10" spans="1:15" ht="15" customHeight="1" x14ac:dyDescent="0.25">
      <c r="A10" s="80"/>
      <c r="B10" s="146" t="s">
        <v>87</v>
      </c>
      <c r="C10" s="75">
        <f t="shared" si="0"/>
        <v>80</v>
      </c>
      <c r="D10" s="55">
        <f t="shared" si="1"/>
        <v>80</v>
      </c>
      <c r="E10" s="58">
        <v>0</v>
      </c>
      <c r="F10" s="99">
        <v>40</v>
      </c>
      <c r="G10" s="59">
        <v>0</v>
      </c>
      <c r="H10" s="59">
        <v>0</v>
      </c>
      <c r="I10" s="58">
        <v>0</v>
      </c>
      <c r="J10" s="58">
        <v>0</v>
      </c>
      <c r="K10" s="58">
        <v>0</v>
      </c>
      <c r="L10" s="58">
        <v>0</v>
      </c>
      <c r="M10" s="59">
        <v>0</v>
      </c>
      <c r="N10" s="59">
        <v>40</v>
      </c>
      <c r="O10" s="57">
        <v>0</v>
      </c>
    </row>
    <row r="11" spans="1:15" ht="15" customHeight="1" x14ac:dyDescent="0.25">
      <c r="A11" s="80"/>
      <c r="B11" s="146" t="s">
        <v>89</v>
      </c>
      <c r="C11" s="75">
        <f t="shared" si="0"/>
        <v>73</v>
      </c>
      <c r="D11" s="55">
        <f t="shared" si="1"/>
        <v>73</v>
      </c>
      <c r="E11" s="58">
        <v>0</v>
      </c>
      <c r="F11" s="99">
        <v>36</v>
      </c>
      <c r="G11" s="59">
        <v>0</v>
      </c>
      <c r="H11" s="59">
        <v>0</v>
      </c>
      <c r="I11" s="58">
        <v>0</v>
      </c>
      <c r="J11" s="58">
        <v>0</v>
      </c>
      <c r="K11" s="58">
        <v>0</v>
      </c>
      <c r="L11" s="58">
        <v>0</v>
      </c>
      <c r="M11" s="59">
        <v>0</v>
      </c>
      <c r="N11" s="59">
        <v>37</v>
      </c>
      <c r="O11" s="57">
        <v>0</v>
      </c>
    </row>
    <row r="12" spans="1:15" ht="15" customHeight="1" x14ac:dyDescent="0.25">
      <c r="A12" s="80"/>
      <c r="B12" s="107" t="s">
        <v>125</v>
      </c>
      <c r="C12" s="75">
        <f t="shared" si="0"/>
        <v>52</v>
      </c>
      <c r="D12" s="55">
        <f t="shared" si="1"/>
        <v>52</v>
      </c>
      <c r="E12" s="58">
        <v>0</v>
      </c>
      <c r="F12" s="60">
        <v>0</v>
      </c>
      <c r="G12" s="59">
        <v>27</v>
      </c>
      <c r="H12" s="59">
        <v>25</v>
      </c>
      <c r="I12" s="58">
        <v>0</v>
      </c>
      <c r="J12" s="58">
        <v>0</v>
      </c>
      <c r="K12" s="58">
        <v>0</v>
      </c>
      <c r="L12" s="58">
        <v>0</v>
      </c>
      <c r="M12" s="59">
        <v>0</v>
      </c>
      <c r="N12" s="59">
        <v>0</v>
      </c>
      <c r="O12" s="57">
        <v>0</v>
      </c>
    </row>
    <row r="13" spans="1:15" ht="15" customHeight="1" x14ac:dyDescent="0.25">
      <c r="A13" s="80"/>
      <c r="B13" s="146" t="s">
        <v>91</v>
      </c>
      <c r="C13" s="75">
        <f t="shared" si="0"/>
        <v>41</v>
      </c>
      <c r="D13" s="55">
        <f t="shared" si="1"/>
        <v>41</v>
      </c>
      <c r="E13" s="58">
        <v>0</v>
      </c>
      <c r="F13" s="60">
        <v>14</v>
      </c>
      <c r="G13" s="59">
        <v>0</v>
      </c>
      <c r="H13" s="59">
        <v>0</v>
      </c>
      <c r="I13" s="58">
        <v>0</v>
      </c>
      <c r="J13" s="58">
        <v>0</v>
      </c>
      <c r="K13" s="58">
        <v>27</v>
      </c>
      <c r="L13" s="58">
        <v>0</v>
      </c>
      <c r="M13" s="59">
        <v>0</v>
      </c>
      <c r="N13" s="59">
        <v>0</v>
      </c>
      <c r="O13" s="57">
        <v>0</v>
      </c>
    </row>
    <row r="14" spans="1:15" ht="15" customHeight="1" x14ac:dyDescent="0.25">
      <c r="A14" s="80"/>
      <c r="B14" s="224" t="s">
        <v>88</v>
      </c>
      <c r="C14" s="75">
        <f t="shared" si="0"/>
        <v>38</v>
      </c>
      <c r="D14" s="55">
        <f t="shared" si="1"/>
        <v>38</v>
      </c>
      <c r="E14" s="58">
        <v>0</v>
      </c>
      <c r="F14" s="99">
        <v>38</v>
      </c>
      <c r="G14" s="59">
        <v>0</v>
      </c>
      <c r="H14" s="59">
        <v>0</v>
      </c>
      <c r="I14" s="58">
        <v>0</v>
      </c>
      <c r="J14" s="58">
        <v>0</v>
      </c>
      <c r="K14" s="59">
        <v>0</v>
      </c>
      <c r="L14" s="58">
        <v>0</v>
      </c>
      <c r="M14" s="59">
        <v>0</v>
      </c>
      <c r="N14" s="59">
        <v>0</v>
      </c>
      <c r="O14" s="57">
        <v>0</v>
      </c>
    </row>
    <row r="15" spans="1:15" ht="15" customHeight="1" x14ac:dyDescent="0.25">
      <c r="A15" s="80"/>
      <c r="B15" s="226" t="s">
        <v>167</v>
      </c>
      <c r="C15" s="75">
        <f t="shared" si="0"/>
        <v>25</v>
      </c>
      <c r="D15" s="55">
        <f t="shared" si="1"/>
        <v>25</v>
      </c>
      <c r="E15" s="58">
        <v>0</v>
      </c>
      <c r="F15" s="60">
        <v>0</v>
      </c>
      <c r="G15" s="59">
        <v>0</v>
      </c>
      <c r="H15" s="59">
        <v>0</v>
      </c>
      <c r="I15" s="58">
        <v>0</v>
      </c>
      <c r="J15" s="58">
        <v>0</v>
      </c>
      <c r="K15" s="59">
        <v>0</v>
      </c>
      <c r="L15" s="58">
        <v>0</v>
      </c>
      <c r="M15" s="59">
        <v>0</v>
      </c>
      <c r="N15" s="59">
        <v>25</v>
      </c>
      <c r="O15" s="57">
        <v>0</v>
      </c>
    </row>
    <row r="16" spans="1:15" ht="15" customHeight="1" x14ac:dyDescent="0.25">
      <c r="A16" s="80"/>
      <c r="B16" s="225"/>
      <c r="C16" s="75">
        <f t="shared" si="0"/>
        <v>0</v>
      </c>
      <c r="D16" s="55">
        <f t="shared" si="1"/>
        <v>0</v>
      </c>
      <c r="E16" s="58">
        <v>0</v>
      </c>
      <c r="F16" s="60">
        <v>0</v>
      </c>
      <c r="G16" s="59">
        <v>0</v>
      </c>
      <c r="H16" s="59">
        <v>0</v>
      </c>
      <c r="I16" s="58">
        <v>0</v>
      </c>
      <c r="J16" s="58">
        <v>0</v>
      </c>
      <c r="K16" s="59">
        <v>0</v>
      </c>
      <c r="L16" s="58">
        <v>0</v>
      </c>
      <c r="M16" s="59">
        <v>0</v>
      </c>
      <c r="N16" s="59">
        <v>0</v>
      </c>
      <c r="O16" s="57">
        <v>0</v>
      </c>
    </row>
    <row r="17" spans="1:15" ht="15" customHeight="1" x14ac:dyDescent="0.25">
      <c r="A17" s="80"/>
      <c r="B17" s="65"/>
      <c r="C17" s="75">
        <f t="shared" si="0"/>
        <v>0</v>
      </c>
      <c r="D17" s="55">
        <f t="shared" si="1"/>
        <v>0</v>
      </c>
      <c r="E17" s="58">
        <v>0</v>
      </c>
      <c r="F17" s="60">
        <v>0</v>
      </c>
      <c r="G17" s="59">
        <v>0</v>
      </c>
      <c r="H17" s="59">
        <v>0</v>
      </c>
      <c r="I17" s="58">
        <v>0</v>
      </c>
      <c r="J17" s="58">
        <v>0</v>
      </c>
      <c r="K17" s="59">
        <v>0</v>
      </c>
      <c r="L17" s="58">
        <v>0</v>
      </c>
      <c r="M17" s="59">
        <v>0</v>
      </c>
      <c r="N17" s="59">
        <v>0</v>
      </c>
      <c r="O17" s="57">
        <v>0</v>
      </c>
    </row>
    <row r="18" spans="1:15" ht="15" customHeight="1" x14ac:dyDescent="0.25">
      <c r="A18" s="63"/>
      <c r="B18" s="65"/>
      <c r="C18" s="74"/>
      <c r="D18" s="55"/>
      <c r="E18" s="58"/>
      <c r="F18" s="60"/>
      <c r="G18" s="59"/>
      <c r="H18" s="59"/>
      <c r="I18" s="58"/>
      <c r="J18" s="58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4"/>
      <c r="D19" s="55"/>
      <c r="E19" s="58"/>
      <c r="F19" s="60"/>
      <c r="G19" s="59"/>
      <c r="H19" s="59"/>
      <c r="I19" s="58"/>
      <c r="J19" s="58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4"/>
      <c r="D20" s="55"/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</row>
    <row r="21" spans="1:15" ht="15" customHeight="1" x14ac:dyDescent="0.25">
      <c r="A21" s="63"/>
      <c r="B21" s="65"/>
      <c r="C21" s="74"/>
      <c r="D21" s="55"/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65"/>
      <c r="C22" s="74"/>
      <c r="D22" s="55"/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4"/>
      <c r="D23" s="55"/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70"/>
      <c r="C24" s="74"/>
      <c r="D24" s="55"/>
      <c r="E24" s="58"/>
      <c r="F24" s="60"/>
      <c r="G24" s="59"/>
      <c r="H24" s="59"/>
      <c r="I24" s="58"/>
      <c r="J24" s="59"/>
      <c r="K24" s="59"/>
      <c r="L24" s="59"/>
      <c r="M24" s="59"/>
      <c r="N24" s="59"/>
      <c r="O24" s="57"/>
    </row>
    <row r="25" spans="1:15" ht="15" customHeight="1" x14ac:dyDescent="0.25">
      <c r="A25" s="63"/>
      <c r="B25" s="65"/>
      <c r="C25" s="74"/>
      <c r="D25" s="55"/>
      <c r="E25" s="58"/>
      <c r="F25" s="60"/>
      <c r="G25" s="60"/>
      <c r="H25" s="60"/>
      <c r="I25" s="60"/>
      <c r="J25" s="59"/>
      <c r="K25" s="59"/>
      <c r="L25" s="58"/>
      <c r="M25" s="59"/>
      <c r="N25" s="59"/>
      <c r="O25" s="57"/>
    </row>
    <row r="26" spans="1:15" ht="15" customHeight="1" x14ac:dyDescent="0.25">
      <c r="A26" s="63"/>
      <c r="B26" s="65"/>
      <c r="C26" s="74"/>
      <c r="D26" s="55"/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4"/>
      <c r="D27" s="55"/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4"/>
      <c r="D28" s="55"/>
      <c r="E28" s="58"/>
      <c r="F28" s="60"/>
      <c r="G28" s="59"/>
      <c r="H28" s="59"/>
      <c r="I28" s="58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4"/>
      <c r="D29" s="55"/>
      <c r="E29" s="58"/>
      <c r="F29" s="60"/>
      <c r="G29" s="59"/>
      <c r="H29" s="59"/>
      <c r="I29" s="58"/>
      <c r="J29" s="58"/>
      <c r="K29" s="58"/>
      <c r="L29" s="58"/>
      <c r="M29" s="58"/>
      <c r="N29" s="59"/>
      <c r="O29" s="57"/>
    </row>
    <row r="30" spans="1:15" ht="15" customHeight="1" x14ac:dyDescent="0.25">
      <c r="A30" s="63"/>
      <c r="B30" s="65"/>
      <c r="C30" s="74"/>
      <c r="D30" s="55"/>
      <c r="E30" s="58"/>
      <c r="F30" s="60"/>
      <c r="G30" s="59"/>
      <c r="H30" s="59"/>
      <c r="I30" s="58"/>
      <c r="J30" s="59"/>
      <c r="K30" s="59"/>
      <c r="L30" s="58"/>
      <c r="M30" s="59"/>
      <c r="N30" s="59"/>
      <c r="O30" s="57"/>
    </row>
    <row r="31" spans="1:15" ht="15" customHeight="1" x14ac:dyDescent="0.25">
      <c r="A31" s="63"/>
      <c r="B31" s="70"/>
      <c r="C31" s="74"/>
      <c r="D31" s="55"/>
      <c r="E31" s="58"/>
      <c r="F31" s="60"/>
      <c r="G31" s="59"/>
      <c r="H31" s="59"/>
      <c r="I31" s="58"/>
      <c r="J31" s="58"/>
      <c r="K31" s="59"/>
      <c r="L31" s="58"/>
      <c r="M31" s="59"/>
      <c r="N31" s="59"/>
      <c r="O31" s="57"/>
    </row>
    <row r="32" spans="1:15" ht="15" customHeight="1" x14ac:dyDescent="0.25">
      <c r="A32" s="63"/>
      <c r="B32" s="65"/>
      <c r="C32" s="74"/>
      <c r="D32" s="55"/>
      <c r="E32" s="58"/>
      <c r="F32" s="60"/>
      <c r="G32" s="60"/>
      <c r="H32" s="59"/>
      <c r="I32" s="58"/>
      <c r="J32" s="59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4"/>
      <c r="D33" s="55"/>
      <c r="E33" s="58"/>
      <c r="F33" s="60"/>
      <c r="G33" s="59"/>
      <c r="H33" s="59"/>
      <c r="I33" s="59"/>
      <c r="J33" s="59"/>
      <c r="K33" s="59"/>
      <c r="L33" s="59"/>
      <c r="M33" s="59"/>
      <c r="N33" s="59"/>
      <c r="O33" s="57"/>
    </row>
    <row r="34" spans="1:15" ht="15" customHeight="1" x14ac:dyDescent="0.25">
      <c r="A34" s="63"/>
      <c r="B34" s="65"/>
      <c r="C34" s="74"/>
      <c r="D34" s="55"/>
      <c r="E34" s="58"/>
      <c r="F34" s="60"/>
      <c r="G34" s="60"/>
      <c r="H34" s="60"/>
      <c r="I34" s="60"/>
      <c r="J34" s="60"/>
      <c r="K34" s="59"/>
      <c r="L34" s="59"/>
      <c r="M34" s="59"/>
      <c r="N34" s="59"/>
      <c r="O34" s="57"/>
    </row>
    <row r="35" spans="1:15" ht="15" customHeight="1" x14ac:dyDescent="0.25">
      <c r="A35" s="63"/>
      <c r="B35" s="70"/>
      <c r="C35" s="74"/>
      <c r="D35" s="55"/>
      <c r="E35" s="58"/>
      <c r="F35" s="60"/>
      <c r="G35" s="59"/>
      <c r="H35" s="59"/>
      <c r="I35" s="59"/>
      <c r="J35" s="59"/>
      <c r="K35" s="59"/>
      <c r="L35" s="59"/>
      <c r="M35" s="59"/>
      <c r="N35" s="59"/>
      <c r="O35" s="57"/>
    </row>
    <row r="36" spans="1:15" ht="15" customHeight="1" x14ac:dyDescent="0.25">
      <c r="A36" s="63"/>
      <c r="B36" s="65"/>
      <c r="C36" s="74"/>
      <c r="D36" s="55"/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4"/>
      <c r="D37" s="55"/>
      <c r="E37" s="58"/>
      <c r="F37" s="60"/>
      <c r="G37" s="60"/>
      <c r="H37" s="60"/>
      <c r="I37" s="60"/>
      <c r="J37" s="60"/>
      <c r="K37" s="60"/>
      <c r="L37" s="60"/>
      <c r="M37" s="60"/>
      <c r="N37" s="59"/>
      <c r="O37" s="57"/>
    </row>
    <row r="38" spans="1:15" ht="15" customHeight="1" x14ac:dyDescent="0.25">
      <c r="A38" s="63"/>
      <c r="B38" s="70"/>
      <c r="C38" s="74"/>
      <c r="D38" s="55"/>
      <c r="E38" s="58"/>
      <c r="F38" s="60"/>
      <c r="G38" s="60"/>
      <c r="H38" s="60"/>
      <c r="I38" s="60"/>
      <c r="J38" s="59"/>
      <c r="K38" s="59"/>
      <c r="L38" s="59"/>
      <c r="M38" s="59"/>
      <c r="N38" s="59"/>
      <c r="O38" s="57"/>
    </row>
    <row r="39" spans="1:15" ht="15" customHeight="1" x14ac:dyDescent="0.25">
      <c r="A39" s="63"/>
      <c r="B39" s="65"/>
      <c r="C39" s="74"/>
      <c r="D39" s="55"/>
      <c r="E39" s="58"/>
      <c r="F39" s="60"/>
      <c r="G39" s="60"/>
      <c r="H39" s="60"/>
      <c r="I39" s="60"/>
      <c r="J39" s="60"/>
      <c r="K39" s="60"/>
      <c r="L39" s="60"/>
      <c r="M39" s="60"/>
      <c r="N39" s="59"/>
      <c r="O39" s="57"/>
    </row>
    <row r="40" spans="1:15" ht="15" customHeight="1" x14ac:dyDescent="0.25">
      <c r="A40" s="63"/>
      <c r="B40" s="65"/>
      <c r="C40" s="74"/>
      <c r="D40" s="55"/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/>
      <c r="D41" s="55"/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/>
      <c r="D42" s="55"/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/>
      <c r="D43" s="55"/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4"/>
      <c r="D44" s="55"/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4"/>
      <c r="D45" s="55"/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4"/>
      <c r="D46" s="55"/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70"/>
      <c r="C47" s="74"/>
      <c r="D47" s="55"/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65"/>
      <c r="C48" s="74"/>
      <c r="D48" s="55"/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/>
      <c r="D49" s="55"/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/>
      <c r="D50" s="55"/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/>
      <c r="D51" s="55"/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/>
      <c r="D52" s="55"/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55"/>
      <c r="C53" s="74"/>
      <c r="D53" s="55"/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/>
      <c r="D54" s="55"/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/>
      <c r="D55" s="55"/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68"/>
      <c r="C56" s="74"/>
      <c r="D56" s="55"/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55"/>
      <c r="C57" s="74"/>
      <c r="D57" s="55"/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/>
      <c r="D58" s="55"/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68"/>
      <c r="C59" s="74"/>
      <c r="D59" s="55"/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55"/>
      <c r="C60" s="74"/>
      <c r="D60" s="55"/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/>
      <c r="D61" s="55"/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71"/>
      <c r="B62" s="71"/>
      <c r="C62" s="74"/>
      <c r="D62" s="55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1:15" ht="15" customHeight="1" x14ac:dyDescent="0.25">
      <c r="A63" s="72"/>
      <c r="B63" s="72"/>
      <c r="C63" s="74"/>
      <c r="D63" s="55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1"/>
      <c r="B64" s="71"/>
      <c r="C64" s="74"/>
      <c r="D64" s="55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</sheetData>
  <autoFilter ref="A5:O31"/>
  <mergeCells count="2">
    <mergeCell ref="C2:D2"/>
    <mergeCell ref="F2:G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64"/>
  <sheetViews>
    <sheetView topLeftCell="C1" workbookViewId="0">
      <selection activeCell="O6" sqref="O6:O18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17</v>
      </c>
      <c r="D2" s="245"/>
      <c r="F2" s="246"/>
      <c r="G2" s="246"/>
    </row>
    <row r="3" spans="1:15" ht="15" customHeight="1" x14ac:dyDescent="0.2"/>
    <row r="4" spans="1:15" ht="15" customHeight="1" x14ac:dyDescent="0.2">
      <c r="A4" s="15"/>
      <c r="B4" s="10"/>
      <c r="C4" s="10"/>
      <c r="D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/>
      <c r="B6" s="147" t="s">
        <v>93</v>
      </c>
      <c r="C6" s="75">
        <f t="shared" ref="C6:C20" si="0">(LARGE(F6:O6,1))+(LARGE(F6:O6,2))+(LARGE(F6:O6,3))+(LARGE(F6:O6,4))+(LARGE(F6:O6,5))+(LARGE(F6:O6,6))+(LARGE(F6:O6,7))</f>
        <v>75</v>
      </c>
      <c r="D6" s="55">
        <f t="shared" ref="D6:D20" si="1">E6+F6+G6+H6+I6+J6+K6+L6+M6+N6+O6</f>
        <v>75</v>
      </c>
      <c r="E6" s="58">
        <v>0</v>
      </c>
      <c r="F6" s="149">
        <v>36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39</v>
      </c>
      <c r="O6" s="57">
        <v>0</v>
      </c>
    </row>
    <row r="7" spans="1:15" ht="15" customHeight="1" x14ac:dyDescent="0.25">
      <c r="A7" s="80"/>
      <c r="B7" s="147" t="s">
        <v>92</v>
      </c>
      <c r="C7" s="75">
        <f t="shared" si="0"/>
        <v>74</v>
      </c>
      <c r="D7" s="55">
        <f t="shared" si="1"/>
        <v>74</v>
      </c>
      <c r="E7" s="58">
        <v>0</v>
      </c>
      <c r="F7" s="148">
        <v>39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35</v>
      </c>
      <c r="O7" s="57">
        <v>0</v>
      </c>
    </row>
    <row r="8" spans="1:15" ht="15" customHeight="1" x14ac:dyDescent="0.25">
      <c r="A8" s="80"/>
      <c r="B8" s="195" t="s">
        <v>148</v>
      </c>
      <c r="C8" s="75">
        <f t="shared" si="0"/>
        <v>55</v>
      </c>
      <c r="D8" s="55">
        <f t="shared" si="1"/>
        <v>55</v>
      </c>
      <c r="E8" s="58">
        <v>0</v>
      </c>
      <c r="F8" s="60">
        <v>0</v>
      </c>
      <c r="G8" s="58">
        <v>0</v>
      </c>
      <c r="H8" s="58">
        <v>0</v>
      </c>
      <c r="I8" s="58">
        <v>0</v>
      </c>
      <c r="J8" s="58">
        <v>0</v>
      </c>
      <c r="K8" s="58">
        <v>30</v>
      </c>
      <c r="L8" s="58">
        <v>0</v>
      </c>
      <c r="M8" s="58">
        <v>0</v>
      </c>
      <c r="N8" s="58">
        <v>25</v>
      </c>
      <c r="O8" s="57">
        <v>0</v>
      </c>
    </row>
    <row r="9" spans="1:15" ht="15" customHeight="1" x14ac:dyDescent="0.25">
      <c r="A9" s="80"/>
      <c r="B9" s="195" t="s">
        <v>142</v>
      </c>
      <c r="C9" s="75">
        <f t="shared" si="0"/>
        <v>53</v>
      </c>
      <c r="D9" s="55">
        <f t="shared" si="1"/>
        <v>53</v>
      </c>
      <c r="E9" s="58">
        <v>0</v>
      </c>
      <c r="F9" s="60">
        <v>0</v>
      </c>
      <c r="G9" s="59">
        <v>0</v>
      </c>
      <c r="H9" s="59">
        <v>18</v>
      </c>
      <c r="I9" s="58">
        <v>0</v>
      </c>
      <c r="J9" s="58">
        <v>0</v>
      </c>
      <c r="K9" s="58">
        <v>0</v>
      </c>
      <c r="L9" s="58">
        <v>35</v>
      </c>
      <c r="M9" s="59">
        <v>0</v>
      </c>
      <c r="N9" s="59">
        <v>0</v>
      </c>
      <c r="O9" s="57">
        <v>0</v>
      </c>
    </row>
    <row r="10" spans="1:15" ht="15" customHeight="1" x14ac:dyDescent="0.25">
      <c r="A10" s="80"/>
      <c r="B10" s="147" t="s">
        <v>95</v>
      </c>
      <c r="C10" s="75">
        <f t="shared" si="0"/>
        <v>51</v>
      </c>
      <c r="D10" s="55">
        <f t="shared" si="1"/>
        <v>51</v>
      </c>
      <c r="E10" s="58">
        <v>0</v>
      </c>
      <c r="F10" s="150">
        <v>14</v>
      </c>
      <c r="G10" s="59">
        <v>0</v>
      </c>
      <c r="H10" s="59">
        <v>0</v>
      </c>
      <c r="I10" s="58">
        <v>0</v>
      </c>
      <c r="J10" s="58">
        <v>0</v>
      </c>
      <c r="K10" s="58">
        <v>37</v>
      </c>
      <c r="L10" s="58">
        <v>0</v>
      </c>
      <c r="M10" s="59">
        <v>0</v>
      </c>
      <c r="N10" s="59">
        <v>0</v>
      </c>
      <c r="O10" s="57">
        <v>0</v>
      </c>
    </row>
    <row r="11" spans="1:15" ht="15" customHeight="1" x14ac:dyDescent="0.25">
      <c r="A11" s="80" t="s">
        <v>104</v>
      </c>
      <c r="B11" s="147" t="s">
        <v>98</v>
      </c>
      <c r="C11" s="75">
        <f t="shared" si="0"/>
        <v>44</v>
      </c>
      <c r="D11" s="55">
        <f t="shared" si="1"/>
        <v>44</v>
      </c>
      <c r="E11" s="58">
        <v>0</v>
      </c>
      <c r="F11" s="148">
        <v>14</v>
      </c>
      <c r="G11" s="59">
        <v>16</v>
      </c>
      <c r="H11" s="59">
        <v>0</v>
      </c>
      <c r="I11" s="58">
        <v>0</v>
      </c>
      <c r="J11" s="58">
        <v>0</v>
      </c>
      <c r="K11" s="58">
        <v>0</v>
      </c>
      <c r="L11" s="58">
        <v>14</v>
      </c>
      <c r="M11" s="59">
        <v>0</v>
      </c>
      <c r="N11" s="59">
        <v>0</v>
      </c>
      <c r="O11" s="57">
        <v>0</v>
      </c>
    </row>
    <row r="12" spans="1:15" ht="15" customHeight="1" x14ac:dyDescent="0.25">
      <c r="A12" s="80"/>
      <c r="B12" s="205" t="s">
        <v>97</v>
      </c>
      <c r="C12" s="75">
        <f t="shared" si="0"/>
        <v>39</v>
      </c>
      <c r="D12" s="55">
        <f t="shared" si="1"/>
        <v>39</v>
      </c>
      <c r="E12" s="58">
        <v>0</v>
      </c>
      <c r="F12" s="148">
        <v>14</v>
      </c>
      <c r="G12" s="59">
        <v>0</v>
      </c>
      <c r="H12" s="59">
        <v>0</v>
      </c>
      <c r="I12" s="58">
        <v>0</v>
      </c>
      <c r="J12" s="58">
        <v>0</v>
      </c>
      <c r="K12" s="58">
        <v>25</v>
      </c>
      <c r="L12" s="58">
        <v>0</v>
      </c>
      <c r="M12" s="59">
        <v>0</v>
      </c>
      <c r="N12" s="59">
        <v>0</v>
      </c>
      <c r="O12" s="57">
        <v>0</v>
      </c>
    </row>
    <row r="13" spans="1:15" ht="15" customHeight="1" x14ac:dyDescent="0.25">
      <c r="A13" s="80"/>
      <c r="B13" s="205" t="s">
        <v>94</v>
      </c>
      <c r="C13" s="75">
        <f t="shared" si="0"/>
        <v>32</v>
      </c>
      <c r="D13" s="55">
        <f t="shared" si="1"/>
        <v>32</v>
      </c>
      <c r="E13" s="58">
        <v>0</v>
      </c>
      <c r="F13" s="150">
        <v>32</v>
      </c>
      <c r="G13" s="59">
        <v>0</v>
      </c>
      <c r="H13" s="59">
        <v>0</v>
      </c>
      <c r="I13" s="58">
        <v>0</v>
      </c>
      <c r="J13" s="58">
        <v>0</v>
      </c>
      <c r="K13" s="58">
        <v>0</v>
      </c>
      <c r="L13" s="58">
        <v>0</v>
      </c>
      <c r="M13" s="59">
        <v>0</v>
      </c>
      <c r="N13" s="59">
        <v>0</v>
      </c>
      <c r="O13" s="57">
        <v>0</v>
      </c>
    </row>
    <row r="14" spans="1:15" ht="15" customHeight="1" x14ac:dyDescent="0.25">
      <c r="A14" s="80"/>
      <c r="B14" s="196" t="s">
        <v>172</v>
      </c>
      <c r="C14" s="75">
        <f t="shared" si="0"/>
        <v>30</v>
      </c>
      <c r="D14" s="55">
        <f t="shared" si="1"/>
        <v>30</v>
      </c>
      <c r="E14" s="58">
        <v>0</v>
      </c>
      <c r="F14" s="59">
        <v>0</v>
      </c>
      <c r="G14" s="59">
        <v>0</v>
      </c>
      <c r="H14" s="59">
        <v>0</v>
      </c>
      <c r="I14" s="58">
        <v>0</v>
      </c>
      <c r="J14" s="59">
        <v>0</v>
      </c>
      <c r="K14" s="58">
        <v>0</v>
      </c>
      <c r="L14" s="58">
        <v>0</v>
      </c>
      <c r="M14" s="59">
        <v>0</v>
      </c>
      <c r="N14" s="59">
        <v>22</v>
      </c>
      <c r="O14" s="57">
        <v>8</v>
      </c>
    </row>
    <row r="15" spans="1:15" ht="15" customHeight="1" x14ac:dyDescent="0.25">
      <c r="A15" s="80"/>
      <c r="B15" s="196" t="s">
        <v>171</v>
      </c>
      <c r="C15" s="75">
        <f t="shared" si="0"/>
        <v>29</v>
      </c>
      <c r="D15" s="55">
        <f t="shared" si="1"/>
        <v>29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9">
        <v>0</v>
      </c>
      <c r="N15" s="59">
        <v>29</v>
      </c>
      <c r="O15" s="57">
        <v>0</v>
      </c>
    </row>
    <row r="16" spans="1:15" ht="15" customHeight="1" x14ac:dyDescent="0.25">
      <c r="A16" s="80"/>
      <c r="B16" s="146" t="s">
        <v>90</v>
      </c>
      <c r="C16" s="75">
        <f t="shared" si="0"/>
        <v>26</v>
      </c>
      <c r="D16" s="55">
        <f t="shared" si="1"/>
        <v>26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26</v>
      </c>
      <c r="M16" s="59">
        <v>0</v>
      </c>
      <c r="N16" s="59">
        <v>0</v>
      </c>
      <c r="O16" s="57">
        <v>0</v>
      </c>
    </row>
    <row r="17" spans="1:15" ht="15" customHeight="1" x14ac:dyDescent="0.25">
      <c r="A17" s="80"/>
      <c r="B17" s="196" t="s">
        <v>149</v>
      </c>
      <c r="C17" s="75">
        <f t="shared" si="0"/>
        <v>21</v>
      </c>
      <c r="D17" s="55">
        <f t="shared" si="1"/>
        <v>21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21</v>
      </c>
      <c r="L17" s="58">
        <v>0</v>
      </c>
      <c r="M17" s="59">
        <v>0</v>
      </c>
      <c r="N17" s="59">
        <v>0</v>
      </c>
      <c r="O17" s="57">
        <v>0</v>
      </c>
    </row>
    <row r="18" spans="1:15" ht="15" customHeight="1" x14ac:dyDescent="0.25">
      <c r="A18" s="80" t="s">
        <v>104</v>
      </c>
      <c r="B18" s="196" t="s">
        <v>150</v>
      </c>
      <c r="C18" s="75">
        <f t="shared" si="0"/>
        <v>18</v>
      </c>
      <c r="D18" s="55">
        <f t="shared" si="1"/>
        <v>18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18</v>
      </c>
      <c r="L18" s="58">
        <v>0</v>
      </c>
      <c r="M18" s="58">
        <v>0</v>
      </c>
      <c r="N18" s="59">
        <v>0</v>
      </c>
      <c r="O18" s="57">
        <v>0</v>
      </c>
    </row>
    <row r="19" spans="1:15" ht="15" customHeight="1" x14ac:dyDescent="0.25">
      <c r="A19" s="80"/>
      <c r="B19" s="196" t="s">
        <v>179</v>
      </c>
      <c r="C19" s="75">
        <f t="shared" si="0"/>
        <v>17</v>
      </c>
      <c r="D19" s="55">
        <f t="shared" si="1"/>
        <v>17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9">
        <v>0</v>
      </c>
      <c r="O19" s="57">
        <v>17</v>
      </c>
    </row>
    <row r="20" spans="1:15" ht="15" customHeight="1" x14ac:dyDescent="0.25">
      <c r="A20" s="80"/>
      <c r="B20" s="147" t="s">
        <v>96</v>
      </c>
      <c r="C20" s="75">
        <f t="shared" si="0"/>
        <v>14</v>
      </c>
      <c r="D20" s="55">
        <f t="shared" si="1"/>
        <v>14</v>
      </c>
      <c r="E20" s="58">
        <v>0</v>
      </c>
      <c r="F20" s="150">
        <v>14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7">
        <v>0</v>
      </c>
    </row>
    <row r="21" spans="1:15" ht="15" customHeight="1" x14ac:dyDescent="0.25">
      <c r="A21" s="80"/>
      <c r="B21" s="227"/>
      <c r="C21" s="75"/>
      <c r="D21" s="55"/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80"/>
      <c r="B22" s="65"/>
      <c r="C22" s="75"/>
      <c r="D22" s="55"/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80"/>
      <c r="B23" s="65"/>
      <c r="C23" s="75"/>
      <c r="D23" s="55"/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80"/>
      <c r="B24" s="70"/>
      <c r="C24" s="75"/>
      <c r="D24" s="55"/>
      <c r="E24" s="58"/>
      <c r="F24" s="60"/>
      <c r="G24" s="59"/>
      <c r="H24" s="59"/>
      <c r="I24" s="58"/>
      <c r="J24" s="59"/>
      <c r="K24" s="59"/>
      <c r="L24" s="59"/>
      <c r="M24" s="59"/>
      <c r="N24" s="59"/>
      <c r="O24" s="57"/>
    </row>
    <row r="25" spans="1:15" ht="15" customHeight="1" x14ac:dyDescent="0.25">
      <c r="A25" s="63"/>
      <c r="B25" s="65"/>
      <c r="C25" s="74"/>
      <c r="D25" s="55"/>
      <c r="E25" s="58"/>
      <c r="F25" s="60"/>
      <c r="G25" s="60"/>
      <c r="H25" s="60"/>
      <c r="I25" s="60"/>
      <c r="J25" s="59"/>
      <c r="K25" s="59"/>
      <c r="L25" s="58"/>
      <c r="M25" s="59"/>
      <c r="N25" s="59"/>
      <c r="O25" s="57"/>
    </row>
    <row r="26" spans="1:15" ht="15" customHeight="1" x14ac:dyDescent="0.25">
      <c r="A26" s="63"/>
      <c r="B26" s="65"/>
      <c r="C26" s="74"/>
      <c r="D26" s="55"/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4"/>
      <c r="D27" s="55"/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4"/>
      <c r="D28" s="55"/>
      <c r="E28" s="58"/>
      <c r="F28" s="60"/>
      <c r="G28" s="59"/>
      <c r="H28" s="59"/>
      <c r="I28" s="58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4"/>
      <c r="D29" s="55"/>
      <c r="E29" s="58"/>
      <c r="F29" s="60"/>
      <c r="G29" s="59"/>
      <c r="H29" s="59"/>
      <c r="I29" s="58"/>
      <c r="J29" s="58"/>
      <c r="K29" s="58"/>
      <c r="L29" s="58"/>
      <c r="M29" s="58"/>
      <c r="N29" s="59"/>
      <c r="O29" s="57"/>
    </row>
    <row r="30" spans="1:15" ht="15" customHeight="1" x14ac:dyDescent="0.25">
      <c r="A30" s="63"/>
      <c r="B30" s="65"/>
      <c r="C30" s="74"/>
      <c r="D30" s="55"/>
      <c r="E30" s="58"/>
      <c r="F30" s="60"/>
      <c r="G30" s="59"/>
      <c r="H30" s="59"/>
      <c r="I30" s="58"/>
      <c r="J30" s="59"/>
      <c r="K30" s="59"/>
      <c r="L30" s="58"/>
      <c r="M30" s="59"/>
      <c r="N30" s="59"/>
      <c r="O30" s="57"/>
    </row>
    <row r="31" spans="1:15" ht="15" customHeight="1" x14ac:dyDescent="0.25">
      <c r="A31" s="63"/>
      <c r="B31" s="70"/>
      <c r="C31" s="74"/>
      <c r="D31" s="55"/>
      <c r="E31" s="58"/>
      <c r="F31" s="60"/>
      <c r="G31" s="59"/>
      <c r="H31" s="59"/>
      <c r="I31" s="58"/>
      <c r="J31" s="58"/>
      <c r="K31" s="59"/>
      <c r="L31" s="58"/>
      <c r="M31" s="59"/>
      <c r="N31" s="59"/>
      <c r="O31" s="57"/>
    </row>
    <row r="32" spans="1:15" ht="15" customHeight="1" x14ac:dyDescent="0.25">
      <c r="A32" s="63"/>
      <c r="B32" s="65"/>
      <c r="C32" s="74"/>
      <c r="D32" s="55"/>
      <c r="E32" s="58"/>
      <c r="F32" s="60"/>
      <c r="G32" s="60"/>
      <c r="H32" s="59"/>
      <c r="I32" s="58"/>
      <c r="J32" s="59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4"/>
      <c r="D33" s="55"/>
      <c r="E33" s="58"/>
      <c r="F33" s="60"/>
      <c r="G33" s="59"/>
      <c r="H33" s="59"/>
      <c r="I33" s="59"/>
      <c r="J33" s="59"/>
      <c r="K33" s="59"/>
      <c r="L33" s="59"/>
      <c r="M33" s="59"/>
      <c r="N33" s="59"/>
      <c r="O33" s="57"/>
    </row>
    <row r="34" spans="1:15" ht="15" customHeight="1" x14ac:dyDescent="0.25">
      <c r="A34" s="63"/>
      <c r="B34" s="65"/>
      <c r="C34" s="74"/>
      <c r="D34" s="55"/>
      <c r="E34" s="58"/>
      <c r="F34" s="60"/>
      <c r="G34" s="60"/>
      <c r="H34" s="60"/>
      <c r="I34" s="60"/>
      <c r="J34" s="60"/>
      <c r="K34" s="59"/>
      <c r="L34" s="59"/>
      <c r="M34" s="59"/>
      <c r="N34" s="59"/>
      <c r="O34" s="57"/>
    </row>
    <row r="35" spans="1:15" ht="15" customHeight="1" x14ac:dyDescent="0.25">
      <c r="A35" s="63"/>
      <c r="B35" s="70"/>
      <c r="C35" s="74"/>
      <c r="D35" s="55"/>
      <c r="E35" s="58"/>
      <c r="F35" s="60"/>
      <c r="G35" s="59"/>
      <c r="H35" s="59"/>
      <c r="I35" s="59"/>
      <c r="J35" s="59"/>
      <c r="K35" s="59"/>
      <c r="L35" s="59"/>
      <c r="M35" s="59"/>
      <c r="N35" s="59"/>
      <c r="O35" s="57"/>
    </row>
    <row r="36" spans="1:15" ht="15" customHeight="1" x14ac:dyDescent="0.25">
      <c r="A36" s="63"/>
      <c r="B36" s="65"/>
      <c r="C36" s="74"/>
      <c r="D36" s="55"/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4"/>
      <c r="D37" s="55"/>
      <c r="E37" s="58"/>
      <c r="F37" s="60"/>
      <c r="G37" s="60"/>
      <c r="H37" s="60"/>
      <c r="I37" s="60"/>
      <c r="J37" s="60"/>
      <c r="K37" s="60"/>
      <c r="L37" s="60"/>
      <c r="M37" s="60"/>
      <c r="N37" s="59"/>
      <c r="O37" s="57"/>
    </row>
    <row r="38" spans="1:15" ht="15" customHeight="1" x14ac:dyDescent="0.25">
      <c r="A38" s="63"/>
      <c r="B38" s="70"/>
      <c r="C38" s="74"/>
      <c r="D38" s="55"/>
      <c r="E38" s="58"/>
      <c r="F38" s="60"/>
      <c r="G38" s="60"/>
      <c r="H38" s="60"/>
      <c r="I38" s="60"/>
      <c r="J38" s="59"/>
      <c r="K38" s="59"/>
      <c r="L38" s="59"/>
      <c r="M38" s="59"/>
      <c r="N38" s="59"/>
      <c r="O38" s="57"/>
    </row>
    <row r="39" spans="1:15" ht="15" customHeight="1" x14ac:dyDescent="0.25">
      <c r="A39" s="63"/>
      <c r="B39" s="65"/>
      <c r="C39" s="74"/>
      <c r="D39" s="55"/>
      <c r="E39" s="58"/>
      <c r="F39" s="60"/>
      <c r="G39" s="60"/>
      <c r="H39" s="60"/>
      <c r="I39" s="60"/>
      <c r="J39" s="60"/>
      <c r="K39" s="60"/>
      <c r="L39" s="60"/>
      <c r="M39" s="60"/>
      <c r="N39" s="59"/>
      <c r="O39" s="57"/>
    </row>
    <row r="40" spans="1:15" ht="15" customHeight="1" x14ac:dyDescent="0.25">
      <c r="A40" s="63"/>
      <c r="B40" s="65"/>
      <c r="C40" s="74"/>
      <c r="D40" s="55"/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/>
      <c r="D41" s="55"/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/>
      <c r="D42" s="55"/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/>
      <c r="D43" s="55"/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4"/>
      <c r="D44" s="55"/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4"/>
      <c r="D45" s="55"/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4"/>
      <c r="D46" s="55"/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70"/>
      <c r="C47" s="74"/>
      <c r="D47" s="55"/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65"/>
      <c r="C48" s="74"/>
      <c r="D48" s="55"/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/>
      <c r="D49" s="55"/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/>
      <c r="D50" s="55"/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/>
      <c r="D51" s="55"/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/>
      <c r="D52" s="55"/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55"/>
      <c r="C53" s="74"/>
      <c r="D53" s="55"/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/>
      <c r="D54" s="55"/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/>
      <c r="D55" s="55"/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68"/>
      <c r="C56" s="74"/>
      <c r="D56" s="55"/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55"/>
      <c r="C57" s="74"/>
      <c r="D57" s="55"/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/>
      <c r="D58" s="55"/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68"/>
      <c r="C59" s="74"/>
      <c r="D59" s="55"/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55"/>
      <c r="C60" s="74"/>
      <c r="D60" s="55"/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/>
      <c r="D61" s="55"/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71"/>
      <c r="B62" s="71"/>
      <c r="C62" s="74"/>
      <c r="D62" s="55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1:15" ht="15" customHeight="1" x14ac:dyDescent="0.25">
      <c r="A63" s="72"/>
      <c r="B63" s="72"/>
      <c r="C63" s="74"/>
      <c r="D63" s="55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1"/>
      <c r="B64" s="71"/>
      <c r="C64" s="74"/>
      <c r="D64" s="55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</sheetData>
  <autoFilter ref="A5:O37"/>
  <mergeCells count="2">
    <mergeCell ref="C2:D2"/>
    <mergeCell ref="F2:G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8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65"/>
  <sheetViews>
    <sheetView topLeftCell="B1" workbookViewId="0">
      <selection activeCell="L23" sqref="L23"/>
    </sheetView>
  </sheetViews>
  <sheetFormatPr defaultColWidth="8.85546875" defaultRowHeight="12.75" x14ac:dyDescent="0.2"/>
  <cols>
    <col min="1" max="3" width="22.7109375" style="6" customWidth="1"/>
    <col min="4" max="14" width="14.7109375" style="6" customWidth="1"/>
    <col min="15" max="44" width="12.7109375" style="6" customWidth="1"/>
    <col min="45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67" t="s">
        <v>51</v>
      </c>
      <c r="D2" s="67"/>
      <c r="E2" s="246"/>
      <c r="F2" s="246"/>
    </row>
    <row r="3" spans="1:15" ht="15" customHeight="1" x14ac:dyDescent="0.2"/>
    <row r="4" spans="1:15" ht="15" customHeight="1" x14ac:dyDescent="0.2">
      <c r="A4" s="10"/>
      <c r="B4" s="10"/>
      <c r="C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/>
      <c r="B6" s="165" t="s">
        <v>105</v>
      </c>
      <c r="C6" s="74">
        <f>(LARGE(F6:O6,1))+(LARGE(F6:O6,2))+(LARGE(F6:O6,3))+(LARGE(F6:O6,4))+(LARGE(F6:O6,5))+(LARGE(F6:O6,6))+(LARGE(F6:O6,7))</f>
        <v>36</v>
      </c>
      <c r="D6" s="164">
        <f>E6+F6+G6+H6+I6+J6+K6+L6+M6+N6+O6</f>
        <v>36</v>
      </c>
      <c r="E6" s="58">
        <v>0</v>
      </c>
      <c r="F6" s="57">
        <v>36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7">
        <v>0</v>
      </c>
    </row>
    <row r="7" spans="1:15" ht="15" customHeight="1" x14ac:dyDescent="0.25">
      <c r="A7" s="80"/>
      <c r="B7" s="165" t="s">
        <v>106</v>
      </c>
      <c r="C7" s="75">
        <f>(LARGE(F7:O7,1))+(LARGE(F7:O7,2))+(LARGE(F7:O7,3))+(LARGE(F7:O7,4))+(LARGE(F7:O7,5))+(LARGE(F7:O7,6))+(LARGE(F7:O7,7))</f>
        <v>28</v>
      </c>
      <c r="D7" s="164">
        <f>E7+F7+G7+H7+I7+J7+K7+L7+M7+N7+O7</f>
        <v>28</v>
      </c>
      <c r="E7" s="58">
        <v>0</v>
      </c>
      <c r="F7" s="57">
        <v>28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7">
        <v>0</v>
      </c>
    </row>
    <row r="8" spans="1:15" ht="15" customHeight="1" x14ac:dyDescent="0.25">
      <c r="A8" s="63"/>
      <c r="B8" s="158"/>
      <c r="C8" s="74"/>
      <c r="D8" s="55"/>
      <c r="E8" s="58"/>
      <c r="F8" s="57"/>
      <c r="G8" s="58"/>
      <c r="H8" s="58"/>
      <c r="I8" s="58"/>
      <c r="J8" s="58"/>
      <c r="K8" s="58"/>
      <c r="L8" s="58"/>
      <c r="M8" s="58"/>
      <c r="N8" s="58"/>
      <c r="O8" s="57"/>
    </row>
    <row r="9" spans="1:15" ht="15" customHeight="1" x14ac:dyDescent="0.25">
      <c r="A9" s="63"/>
      <c r="B9" s="55"/>
      <c r="C9" s="74"/>
      <c r="D9" s="55"/>
      <c r="E9" s="58"/>
      <c r="F9" s="57"/>
      <c r="G9" s="58"/>
      <c r="H9" s="58"/>
      <c r="I9" s="58"/>
      <c r="J9" s="58"/>
      <c r="K9" s="58"/>
      <c r="L9" s="58"/>
      <c r="M9" s="58"/>
      <c r="N9" s="58"/>
      <c r="O9" s="57"/>
    </row>
    <row r="10" spans="1:15" ht="15" customHeight="1" x14ac:dyDescent="0.25">
      <c r="A10" s="63"/>
      <c r="B10" s="65"/>
      <c r="C10" s="74"/>
      <c r="D10" s="55"/>
      <c r="E10" s="58"/>
      <c r="F10" s="60"/>
      <c r="G10" s="59"/>
      <c r="H10" s="59"/>
      <c r="I10" s="58"/>
      <c r="J10" s="59"/>
      <c r="K10" s="59"/>
      <c r="L10" s="58"/>
      <c r="M10" s="59"/>
      <c r="N10" s="59"/>
      <c r="O10" s="57"/>
    </row>
    <row r="11" spans="1:15" ht="15" customHeight="1" x14ac:dyDescent="0.25">
      <c r="A11" s="63"/>
      <c r="B11" s="65"/>
      <c r="C11" s="74"/>
      <c r="D11" s="55"/>
      <c r="E11" s="58"/>
      <c r="F11" s="60"/>
      <c r="G11" s="59"/>
      <c r="H11" s="59"/>
      <c r="I11" s="58"/>
      <c r="J11" s="59"/>
      <c r="K11" s="59"/>
      <c r="L11" s="58"/>
      <c r="M11" s="59"/>
      <c r="N11" s="59"/>
      <c r="O11" s="57"/>
    </row>
    <row r="12" spans="1:15" ht="15" customHeight="1" x14ac:dyDescent="0.25">
      <c r="A12" s="63"/>
      <c r="B12" s="65"/>
      <c r="C12" s="74"/>
      <c r="D12" s="55"/>
      <c r="E12" s="58"/>
      <c r="F12" s="60"/>
      <c r="G12" s="59"/>
      <c r="H12" s="59"/>
      <c r="I12" s="58"/>
      <c r="J12" s="59"/>
      <c r="K12" s="59"/>
      <c r="L12" s="58"/>
      <c r="M12" s="59"/>
      <c r="N12" s="59"/>
      <c r="O12" s="57"/>
    </row>
    <row r="13" spans="1:15" ht="15" customHeight="1" x14ac:dyDescent="0.25">
      <c r="A13" s="63"/>
      <c r="B13" s="65"/>
      <c r="C13" s="74"/>
      <c r="D13" s="55"/>
      <c r="E13" s="58"/>
      <c r="F13" s="60"/>
      <c r="G13" s="59"/>
      <c r="H13" s="59"/>
      <c r="I13" s="58"/>
      <c r="J13" s="59"/>
      <c r="K13" s="59"/>
      <c r="L13" s="58"/>
      <c r="M13" s="59"/>
      <c r="N13" s="59"/>
      <c r="O13" s="57"/>
    </row>
    <row r="14" spans="1:15" ht="15" customHeight="1" x14ac:dyDescent="0.25">
      <c r="A14" s="63"/>
      <c r="B14" s="65"/>
      <c r="C14" s="74"/>
      <c r="D14" s="55"/>
      <c r="E14" s="58"/>
      <c r="F14" s="60"/>
      <c r="G14" s="59"/>
      <c r="H14" s="59"/>
      <c r="I14" s="58"/>
      <c r="J14" s="59"/>
      <c r="K14" s="59"/>
      <c r="L14" s="58"/>
      <c r="M14" s="59"/>
      <c r="N14" s="59"/>
      <c r="O14" s="57"/>
    </row>
    <row r="15" spans="1:15" ht="15" customHeight="1" x14ac:dyDescent="0.25">
      <c r="A15" s="63"/>
      <c r="B15" s="65"/>
      <c r="C15" s="74"/>
      <c r="D15" s="55"/>
      <c r="E15" s="58"/>
      <c r="F15" s="60"/>
      <c r="G15" s="59"/>
      <c r="H15" s="59"/>
      <c r="I15" s="58"/>
      <c r="J15" s="59"/>
      <c r="K15" s="59"/>
      <c r="L15" s="58"/>
      <c r="M15" s="59"/>
      <c r="N15" s="59"/>
      <c r="O15" s="57"/>
    </row>
    <row r="16" spans="1:15" ht="15" customHeight="1" x14ac:dyDescent="0.25">
      <c r="A16" s="63"/>
      <c r="B16" s="65"/>
      <c r="C16" s="74"/>
      <c r="D16" s="55"/>
      <c r="E16" s="58"/>
      <c r="F16" s="60"/>
      <c r="G16" s="59"/>
      <c r="H16" s="59"/>
      <c r="I16" s="58"/>
      <c r="J16" s="59"/>
      <c r="K16" s="59"/>
      <c r="L16" s="58"/>
      <c r="M16" s="59"/>
      <c r="N16" s="59"/>
      <c r="O16" s="57"/>
    </row>
    <row r="17" spans="1:15" ht="15" customHeight="1" x14ac:dyDescent="0.25">
      <c r="A17" s="63"/>
      <c r="B17" s="70"/>
      <c r="C17" s="74"/>
      <c r="D17" s="55"/>
      <c r="E17" s="58"/>
      <c r="F17" s="60"/>
      <c r="G17" s="59"/>
      <c r="H17" s="59"/>
      <c r="I17" s="58"/>
      <c r="J17" s="59"/>
      <c r="K17" s="59"/>
      <c r="L17" s="58"/>
      <c r="M17" s="59"/>
      <c r="N17" s="59"/>
      <c r="O17" s="57"/>
    </row>
    <row r="18" spans="1:15" ht="15" customHeight="1" x14ac:dyDescent="0.25">
      <c r="A18" s="63"/>
      <c r="B18" s="65"/>
      <c r="C18" s="74"/>
      <c r="D18" s="55"/>
      <c r="E18" s="58"/>
      <c r="F18" s="60"/>
      <c r="G18" s="59"/>
      <c r="H18" s="59"/>
      <c r="I18" s="58"/>
      <c r="J18" s="59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4"/>
      <c r="D19" s="55"/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4"/>
      <c r="D20" s="55"/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</row>
    <row r="21" spans="1:15" ht="15" customHeight="1" x14ac:dyDescent="0.25">
      <c r="A21" s="63"/>
      <c r="B21" s="65"/>
      <c r="C21" s="74"/>
      <c r="D21" s="55"/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65"/>
      <c r="C22" s="74"/>
      <c r="D22" s="55"/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4"/>
      <c r="D23" s="55"/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65"/>
      <c r="C24" s="74"/>
      <c r="D24" s="55"/>
      <c r="E24" s="58"/>
      <c r="F24" s="60"/>
      <c r="G24" s="59"/>
      <c r="H24" s="59"/>
      <c r="I24" s="58"/>
      <c r="J24" s="59"/>
      <c r="K24" s="59"/>
      <c r="L24" s="58"/>
      <c r="M24" s="59"/>
      <c r="N24" s="59"/>
      <c r="O24" s="57"/>
    </row>
    <row r="25" spans="1:15" ht="15" customHeight="1" x14ac:dyDescent="0.25">
      <c r="A25" s="63"/>
      <c r="B25" s="70"/>
      <c r="C25" s="74"/>
      <c r="D25" s="55"/>
      <c r="E25" s="58"/>
      <c r="F25" s="60"/>
      <c r="G25" s="59"/>
      <c r="H25" s="59"/>
      <c r="I25" s="58"/>
      <c r="J25" s="59"/>
      <c r="K25" s="59"/>
      <c r="L25" s="59"/>
      <c r="M25" s="59"/>
      <c r="N25" s="59"/>
      <c r="O25" s="57"/>
    </row>
    <row r="26" spans="1:15" ht="15" customHeight="1" x14ac:dyDescent="0.25">
      <c r="A26" s="63"/>
      <c r="B26" s="65"/>
      <c r="C26" s="74"/>
      <c r="D26" s="55"/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4"/>
      <c r="D27" s="55"/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4"/>
      <c r="D28" s="55"/>
      <c r="E28" s="58"/>
      <c r="F28" s="60"/>
      <c r="G28" s="60"/>
      <c r="H28" s="60"/>
      <c r="I28" s="60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4"/>
      <c r="D29" s="55"/>
      <c r="E29" s="58"/>
      <c r="F29" s="60"/>
      <c r="G29" s="59"/>
      <c r="H29" s="59"/>
      <c r="I29" s="58"/>
      <c r="J29" s="59"/>
      <c r="K29" s="59"/>
      <c r="L29" s="58"/>
      <c r="M29" s="59"/>
      <c r="N29" s="59"/>
      <c r="O29" s="57"/>
    </row>
    <row r="30" spans="1:15" ht="15" customHeight="1" x14ac:dyDescent="0.25">
      <c r="A30" s="63"/>
      <c r="B30" s="65"/>
      <c r="C30" s="74"/>
      <c r="D30" s="55"/>
      <c r="E30" s="58"/>
      <c r="F30" s="60"/>
      <c r="G30" s="59"/>
      <c r="H30" s="59"/>
      <c r="I30" s="58"/>
      <c r="J30" s="58"/>
      <c r="K30" s="58"/>
      <c r="L30" s="58"/>
      <c r="M30" s="58"/>
      <c r="N30" s="59"/>
      <c r="O30" s="57"/>
    </row>
    <row r="31" spans="1:15" ht="15" customHeight="1" x14ac:dyDescent="0.25">
      <c r="A31" s="63"/>
      <c r="B31" s="65"/>
      <c r="C31" s="74"/>
      <c r="D31" s="55"/>
      <c r="E31" s="58"/>
      <c r="F31" s="60"/>
      <c r="G31" s="59"/>
      <c r="H31" s="59"/>
      <c r="I31" s="58"/>
      <c r="J31" s="59"/>
      <c r="K31" s="59"/>
      <c r="L31" s="58"/>
      <c r="M31" s="59"/>
      <c r="N31" s="59"/>
      <c r="O31" s="57"/>
    </row>
    <row r="32" spans="1:15" ht="15" customHeight="1" x14ac:dyDescent="0.25">
      <c r="A32" s="63"/>
      <c r="B32" s="70"/>
      <c r="C32" s="74"/>
      <c r="D32" s="55"/>
      <c r="E32" s="58"/>
      <c r="F32" s="60"/>
      <c r="G32" s="59"/>
      <c r="H32" s="59"/>
      <c r="I32" s="58"/>
      <c r="J32" s="58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4"/>
      <c r="D33" s="55"/>
      <c r="E33" s="58"/>
      <c r="F33" s="60"/>
      <c r="G33" s="60"/>
      <c r="H33" s="59"/>
      <c r="I33" s="58"/>
      <c r="J33" s="59"/>
      <c r="K33" s="59"/>
      <c r="L33" s="58"/>
      <c r="M33" s="59"/>
      <c r="N33" s="59"/>
      <c r="O33" s="57"/>
    </row>
    <row r="34" spans="1:15" ht="15" customHeight="1" x14ac:dyDescent="0.25">
      <c r="A34" s="63"/>
      <c r="B34" s="65"/>
      <c r="C34" s="74"/>
      <c r="D34" s="55"/>
      <c r="E34" s="58"/>
      <c r="F34" s="60"/>
      <c r="G34" s="59"/>
      <c r="H34" s="59"/>
      <c r="I34" s="59"/>
      <c r="J34" s="59"/>
      <c r="K34" s="59"/>
      <c r="L34" s="59"/>
      <c r="M34" s="59"/>
      <c r="N34" s="59"/>
      <c r="O34" s="57"/>
    </row>
    <row r="35" spans="1:15" ht="15" customHeight="1" x14ac:dyDescent="0.25">
      <c r="A35" s="63"/>
      <c r="B35" s="65"/>
      <c r="C35" s="74"/>
      <c r="D35" s="55"/>
      <c r="E35" s="58"/>
      <c r="F35" s="60"/>
      <c r="G35" s="60"/>
      <c r="H35" s="60"/>
      <c r="I35" s="60"/>
      <c r="J35" s="60"/>
      <c r="K35" s="59"/>
      <c r="L35" s="59"/>
      <c r="M35" s="59"/>
      <c r="N35" s="59"/>
      <c r="O35" s="57"/>
    </row>
    <row r="36" spans="1:15" ht="15" customHeight="1" x14ac:dyDescent="0.25">
      <c r="A36" s="63"/>
      <c r="B36" s="70"/>
      <c r="C36" s="74"/>
      <c r="D36" s="55"/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4"/>
      <c r="D37" s="55"/>
      <c r="E37" s="58"/>
      <c r="F37" s="60"/>
      <c r="G37" s="59"/>
      <c r="H37" s="59"/>
      <c r="I37" s="59"/>
      <c r="J37" s="59"/>
      <c r="K37" s="59"/>
      <c r="L37" s="59"/>
      <c r="M37" s="59"/>
      <c r="N37" s="59"/>
      <c r="O37" s="57"/>
    </row>
    <row r="38" spans="1:15" ht="15" customHeight="1" x14ac:dyDescent="0.25">
      <c r="A38" s="63"/>
      <c r="B38" s="65"/>
      <c r="C38" s="74"/>
      <c r="D38" s="55"/>
      <c r="E38" s="58"/>
      <c r="F38" s="60"/>
      <c r="G38" s="60"/>
      <c r="H38" s="60"/>
      <c r="I38" s="60"/>
      <c r="J38" s="60"/>
      <c r="K38" s="60"/>
      <c r="L38" s="60"/>
      <c r="M38" s="60"/>
      <c r="N38" s="59"/>
      <c r="O38" s="57"/>
    </row>
    <row r="39" spans="1:15" ht="15" customHeight="1" x14ac:dyDescent="0.25">
      <c r="A39" s="63"/>
      <c r="B39" s="70"/>
      <c r="C39" s="74"/>
      <c r="D39" s="55"/>
      <c r="E39" s="58"/>
      <c r="F39" s="60"/>
      <c r="G39" s="60"/>
      <c r="H39" s="60"/>
      <c r="I39" s="60"/>
      <c r="J39" s="59"/>
      <c r="K39" s="59"/>
      <c r="L39" s="59"/>
      <c r="M39" s="59"/>
      <c r="N39" s="59"/>
      <c r="O39" s="57"/>
    </row>
    <row r="40" spans="1:15" ht="15" customHeight="1" x14ac:dyDescent="0.25">
      <c r="A40" s="63"/>
      <c r="B40" s="65"/>
      <c r="C40" s="74"/>
      <c r="D40" s="55"/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/>
      <c r="D41" s="55"/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/>
      <c r="D42" s="55"/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/>
      <c r="D43" s="55"/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4"/>
      <c r="D44" s="55"/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4"/>
      <c r="D45" s="55"/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4"/>
      <c r="D46" s="55"/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65"/>
      <c r="C47" s="74"/>
      <c r="D47" s="55"/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70"/>
      <c r="C48" s="74"/>
      <c r="D48" s="55"/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/>
      <c r="D49" s="55"/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/>
      <c r="D50" s="55"/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/>
      <c r="D51" s="55"/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/>
      <c r="D52" s="55"/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65"/>
      <c r="C53" s="74"/>
      <c r="D53" s="55"/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/>
      <c r="D54" s="55"/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/>
      <c r="D55" s="55"/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55"/>
      <c r="C56" s="74"/>
      <c r="D56" s="55"/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68"/>
      <c r="C57" s="74"/>
      <c r="D57" s="55"/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/>
      <c r="D58" s="55"/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55"/>
      <c r="C59" s="74"/>
      <c r="D59" s="55"/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68"/>
      <c r="C60" s="74"/>
      <c r="D60" s="55"/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/>
      <c r="D61" s="55"/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63"/>
      <c r="B62" s="55"/>
      <c r="C62" s="74"/>
      <c r="D62" s="55"/>
      <c r="E62" s="58"/>
      <c r="F62" s="60"/>
      <c r="G62" s="60"/>
      <c r="H62" s="60"/>
      <c r="I62" s="60"/>
      <c r="J62" s="60"/>
      <c r="K62" s="60"/>
      <c r="L62" s="60"/>
      <c r="M62" s="60"/>
      <c r="N62" s="59"/>
      <c r="O62" s="57"/>
    </row>
    <row r="63" spans="1:15" ht="15" customHeight="1" x14ac:dyDescent="0.25">
      <c r="A63" s="71"/>
      <c r="B63" s="71"/>
      <c r="C63" s="74"/>
      <c r="D63" s="55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2"/>
      <c r="B64" s="72"/>
      <c r="C64" s="74"/>
      <c r="D64" s="55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 ht="15" customHeight="1" x14ac:dyDescent="0.25">
      <c r="A65" s="71"/>
      <c r="B65" s="71"/>
      <c r="C65" s="74"/>
      <c r="D65" s="55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</sheetData>
  <mergeCells count="1">
    <mergeCell ref="E2:F2"/>
  </mergeCells>
  <phoneticPr fontId="1" type="noConversion"/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O54"/>
  <sheetViews>
    <sheetView workbookViewId="0">
      <selection activeCell="D34" sqref="D34:D35"/>
    </sheetView>
  </sheetViews>
  <sheetFormatPr defaultColWidth="8.85546875" defaultRowHeight="12.75" x14ac:dyDescent="0.2"/>
  <cols>
    <col min="1" max="1" width="15.7109375" style="6" customWidth="1"/>
    <col min="2" max="2" width="29" style="6" customWidth="1"/>
    <col min="3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0" t="s">
        <v>6</v>
      </c>
      <c r="C2" s="245" t="s">
        <v>47</v>
      </c>
      <c r="D2" s="245"/>
      <c r="E2" s="12"/>
      <c r="F2" s="246"/>
      <c r="G2" s="246"/>
    </row>
    <row r="3" spans="1:15" ht="15" customHeight="1" x14ac:dyDescent="0.2"/>
    <row r="4" spans="1:15" ht="15" customHeight="1" x14ac:dyDescent="0.2"/>
    <row r="5" spans="1:15" s="14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2" t="s">
        <v>104</v>
      </c>
      <c r="B6" s="132" t="s">
        <v>55</v>
      </c>
      <c r="C6" s="75">
        <f t="shared" ref="C6:C35" si="0">(LARGE(F6:O6,1))+(LARGE(F6:O6,2))+(LARGE(F6:O6,3))+(LARGE(F6:O6,4))+(LARGE(F6:O6,5))+(LARGE(F6:O6,6))+(LARGE(F6:O6,7))</f>
        <v>279</v>
      </c>
      <c r="D6" s="55">
        <f t="shared" ref="D6:D35" si="1">E6+F6+G6+H6+I6+J6+K6+L6+M6+N6+O6</f>
        <v>318</v>
      </c>
      <c r="E6" s="58">
        <v>0</v>
      </c>
      <c r="F6" s="58">
        <v>40</v>
      </c>
      <c r="G6" s="58">
        <v>39</v>
      </c>
      <c r="H6" s="58">
        <v>40</v>
      </c>
      <c r="I6" s="58">
        <v>0</v>
      </c>
      <c r="J6" s="58">
        <v>0</v>
      </c>
      <c r="K6" s="58">
        <v>39</v>
      </c>
      <c r="L6" s="58">
        <v>40</v>
      </c>
      <c r="M6" s="58">
        <v>40</v>
      </c>
      <c r="N6" s="58">
        <v>40</v>
      </c>
      <c r="O6" s="57">
        <v>40</v>
      </c>
    </row>
    <row r="7" spans="1:15" ht="15" customHeight="1" x14ac:dyDescent="0.25">
      <c r="A7" s="80" t="s">
        <v>104</v>
      </c>
      <c r="B7" s="133" t="s">
        <v>65</v>
      </c>
      <c r="C7" s="75">
        <f t="shared" si="0"/>
        <v>278</v>
      </c>
      <c r="D7" s="55">
        <f t="shared" si="1"/>
        <v>292</v>
      </c>
      <c r="E7" s="58">
        <v>0</v>
      </c>
      <c r="F7" s="141">
        <v>40</v>
      </c>
      <c r="G7" s="59">
        <v>40</v>
      </c>
      <c r="H7" s="59">
        <v>40</v>
      </c>
      <c r="I7" s="58">
        <v>0</v>
      </c>
      <c r="J7" s="58">
        <v>0</v>
      </c>
      <c r="K7" s="58">
        <v>14</v>
      </c>
      <c r="L7" s="58">
        <v>39</v>
      </c>
      <c r="M7" s="59">
        <v>40</v>
      </c>
      <c r="N7" s="59">
        <v>39</v>
      </c>
      <c r="O7" s="57">
        <v>40</v>
      </c>
    </row>
    <row r="8" spans="1:15" ht="15" customHeight="1" x14ac:dyDescent="0.25">
      <c r="A8" s="80" t="s">
        <v>104</v>
      </c>
      <c r="B8" s="133" t="s">
        <v>67</v>
      </c>
      <c r="C8" s="75">
        <f t="shared" si="0"/>
        <v>263</v>
      </c>
      <c r="D8" s="55">
        <f t="shared" si="1"/>
        <v>263</v>
      </c>
      <c r="E8" s="58">
        <v>0</v>
      </c>
      <c r="F8" s="141">
        <v>38</v>
      </c>
      <c r="G8" s="59">
        <v>38</v>
      </c>
      <c r="H8" s="59">
        <v>38</v>
      </c>
      <c r="I8" s="58">
        <v>0</v>
      </c>
      <c r="J8" s="58">
        <v>0</v>
      </c>
      <c r="K8" s="58">
        <v>37</v>
      </c>
      <c r="L8" s="58">
        <v>37</v>
      </c>
      <c r="M8" s="59">
        <v>0</v>
      </c>
      <c r="N8" s="59">
        <v>37</v>
      </c>
      <c r="O8" s="57">
        <v>38</v>
      </c>
    </row>
    <row r="9" spans="1:15" ht="15" customHeight="1" x14ac:dyDescent="0.25">
      <c r="A9" s="80" t="s">
        <v>104</v>
      </c>
      <c r="B9" s="133" t="s">
        <v>68</v>
      </c>
      <c r="C9" s="75">
        <f t="shared" si="0"/>
        <v>261</v>
      </c>
      <c r="D9" s="55">
        <f t="shared" si="1"/>
        <v>261</v>
      </c>
      <c r="E9" s="58">
        <v>0</v>
      </c>
      <c r="F9" s="141">
        <v>37</v>
      </c>
      <c r="G9" s="59">
        <v>36</v>
      </c>
      <c r="H9" s="59">
        <v>39</v>
      </c>
      <c r="I9" s="58">
        <v>0</v>
      </c>
      <c r="J9" s="58">
        <v>0</v>
      </c>
      <c r="K9" s="58">
        <v>38</v>
      </c>
      <c r="L9" s="58">
        <v>38</v>
      </c>
      <c r="M9" s="59">
        <v>38</v>
      </c>
      <c r="N9" s="59">
        <v>35</v>
      </c>
      <c r="O9" s="57">
        <v>0</v>
      </c>
    </row>
    <row r="10" spans="1:15" ht="15" customHeight="1" x14ac:dyDescent="0.25">
      <c r="A10" s="80" t="s">
        <v>104</v>
      </c>
      <c r="B10" s="133" t="s">
        <v>73</v>
      </c>
      <c r="C10" s="74">
        <f t="shared" si="0"/>
        <v>241</v>
      </c>
      <c r="D10" s="55">
        <f t="shared" si="1"/>
        <v>273</v>
      </c>
      <c r="E10" s="58">
        <v>0</v>
      </c>
      <c r="F10" s="141">
        <v>32</v>
      </c>
      <c r="G10" s="59">
        <v>32</v>
      </c>
      <c r="H10" s="59">
        <v>36</v>
      </c>
      <c r="I10" s="58">
        <v>0</v>
      </c>
      <c r="J10" s="58">
        <v>0</v>
      </c>
      <c r="K10" s="58">
        <v>34</v>
      </c>
      <c r="L10" s="58">
        <v>32</v>
      </c>
      <c r="M10" s="59">
        <v>37</v>
      </c>
      <c r="N10" s="59">
        <v>34</v>
      </c>
      <c r="O10" s="57">
        <v>36</v>
      </c>
    </row>
    <row r="11" spans="1:15" ht="15" customHeight="1" x14ac:dyDescent="0.25">
      <c r="A11" s="80" t="s">
        <v>104</v>
      </c>
      <c r="B11" s="180" t="s">
        <v>127</v>
      </c>
      <c r="C11" s="74">
        <f t="shared" si="0"/>
        <v>241</v>
      </c>
      <c r="D11" s="55">
        <f t="shared" si="1"/>
        <v>241</v>
      </c>
      <c r="E11" s="58">
        <v>0</v>
      </c>
      <c r="F11" s="60">
        <v>0</v>
      </c>
      <c r="G11" s="59">
        <v>38</v>
      </c>
      <c r="H11" s="59">
        <v>37</v>
      </c>
      <c r="I11" s="58">
        <v>0</v>
      </c>
      <c r="J11" s="58">
        <v>0</v>
      </c>
      <c r="K11" s="58">
        <v>14</v>
      </c>
      <c r="L11" s="58">
        <v>39</v>
      </c>
      <c r="M11" s="59">
        <v>38</v>
      </c>
      <c r="N11" s="59">
        <v>37</v>
      </c>
      <c r="O11" s="57">
        <v>38</v>
      </c>
    </row>
    <row r="12" spans="1:15" ht="15" customHeight="1" x14ac:dyDescent="0.25">
      <c r="A12" s="80"/>
      <c r="B12" s="180" t="s">
        <v>132</v>
      </c>
      <c r="C12" s="74">
        <f t="shared" si="0"/>
        <v>226</v>
      </c>
      <c r="D12" s="55">
        <f t="shared" si="1"/>
        <v>226</v>
      </c>
      <c r="E12" s="58">
        <v>0</v>
      </c>
      <c r="F12" s="79">
        <v>0</v>
      </c>
      <c r="G12" s="60">
        <v>37</v>
      </c>
      <c r="H12" s="60">
        <v>36</v>
      </c>
      <c r="I12" s="58">
        <v>0</v>
      </c>
      <c r="J12" s="58">
        <v>0</v>
      </c>
      <c r="K12" s="58">
        <v>37</v>
      </c>
      <c r="L12" s="58">
        <v>38</v>
      </c>
      <c r="M12" s="59">
        <v>39</v>
      </c>
      <c r="N12" s="59">
        <v>0</v>
      </c>
      <c r="O12" s="57">
        <v>39</v>
      </c>
    </row>
    <row r="13" spans="1:15" ht="15" customHeight="1" x14ac:dyDescent="0.25">
      <c r="A13" s="80"/>
      <c r="B13" s="133" t="s">
        <v>72</v>
      </c>
      <c r="C13" s="74">
        <f t="shared" si="0"/>
        <v>222</v>
      </c>
      <c r="D13" s="55">
        <f t="shared" si="1"/>
        <v>222</v>
      </c>
      <c r="E13" s="58">
        <v>0</v>
      </c>
      <c r="F13" s="141">
        <v>33</v>
      </c>
      <c r="G13" s="59">
        <v>0</v>
      </c>
      <c r="H13" s="59">
        <v>14</v>
      </c>
      <c r="I13" s="58">
        <v>0</v>
      </c>
      <c r="J13" s="58">
        <v>0</v>
      </c>
      <c r="K13" s="58">
        <v>35</v>
      </c>
      <c r="L13" s="58">
        <v>34</v>
      </c>
      <c r="M13" s="59">
        <v>36</v>
      </c>
      <c r="N13" s="59">
        <v>33</v>
      </c>
      <c r="O13" s="57">
        <v>37</v>
      </c>
    </row>
    <row r="14" spans="1:15" ht="15" customHeight="1" x14ac:dyDescent="0.25">
      <c r="A14" s="80" t="s">
        <v>104</v>
      </c>
      <c r="B14" s="132" t="s">
        <v>64</v>
      </c>
      <c r="C14" s="74">
        <f t="shared" si="0"/>
        <v>221</v>
      </c>
      <c r="D14" s="55">
        <f t="shared" si="1"/>
        <v>221</v>
      </c>
      <c r="E14" s="58">
        <v>0</v>
      </c>
      <c r="F14" s="59">
        <v>37</v>
      </c>
      <c r="G14" s="59">
        <v>36</v>
      </c>
      <c r="H14" s="59">
        <v>35</v>
      </c>
      <c r="I14" s="58">
        <v>0</v>
      </c>
      <c r="J14" s="58">
        <v>0</v>
      </c>
      <c r="K14" s="58">
        <v>0</v>
      </c>
      <c r="L14" s="58">
        <v>0</v>
      </c>
      <c r="M14" s="59">
        <v>37</v>
      </c>
      <c r="N14" s="59">
        <v>39</v>
      </c>
      <c r="O14" s="57">
        <v>37</v>
      </c>
    </row>
    <row r="15" spans="1:15" ht="15" customHeight="1" x14ac:dyDescent="0.25">
      <c r="A15" s="80"/>
      <c r="B15" s="101" t="s">
        <v>110</v>
      </c>
      <c r="C15" s="74">
        <f t="shared" si="0"/>
        <v>188</v>
      </c>
      <c r="D15" s="55">
        <f t="shared" si="1"/>
        <v>188</v>
      </c>
      <c r="E15" s="58">
        <v>0</v>
      </c>
      <c r="F15" s="79">
        <v>0</v>
      </c>
      <c r="G15" s="59">
        <v>14</v>
      </c>
      <c r="H15" s="59">
        <v>33</v>
      </c>
      <c r="I15" s="58">
        <v>0</v>
      </c>
      <c r="J15" s="58">
        <v>0</v>
      </c>
      <c r="K15" s="58">
        <v>32</v>
      </c>
      <c r="L15" s="58">
        <v>30</v>
      </c>
      <c r="M15" s="59">
        <v>34</v>
      </c>
      <c r="N15" s="59">
        <v>31</v>
      </c>
      <c r="O15" s="57">
        <v>14</v>
      </c>
    </row>
    <row r="16" spans="1:15" ht="15" customHeight="1" x14ac:dyDescent="0.25">
      <c r="A16" s="80"/>
      <c r="B16" s="180" t="s">
        <v>129</v>
      </c>
      <c r="C16" s="74">
        <f t="shared" si="0"/>
        <v>175</v>
      </c>
      <c r="D16" s="55">
        <f t="shared" si="1"/>
        <v>175</v>
      </c>
      <c r="E16" s="58">
        <v>0</v>
      </c>
      <c r="F16" s="79">
        <v>0</v>
      </c>
      <c r="G16" s="59">
        <v>0</v>
      </c>
      <c r="H16" s="59">
        <v>39</v>
      </c>
      <c r="I16" s="58">
        <v>0</v>
      </c>
      <c r="J16" s="58">
        <v>0</v>
      </c>
      <c r="K16" s="58">
        <v>38</v>
      </c>
      <c r="L16" s="58">
        <v>31</v>
      </c>
      <c r="M16" s="59">
        <v>35</v>
      </c>
      <c r="N16" s="59">
        <v>32</v>
      </c>
      <c r="O16" s="57">
        <v>0</v>
      </c>
    </row>
    <row r="17" spans="1:15" ht="15" customHeight="1" x14ac:dyDescent="0.25">
      <c r="A17" s="80" t="s">
        <v>104</v>
      </c>
      <c r="B17" s="133" t="s">
        <v>69</v>
      </c>
      <c r="C17" s="74">
        <f t="shared" si="0"/>
        <v>156</v>
      </c>
      <c r="D17" s="55">
        <f t="shared" si="1"/>
        <v>156</v>
      </c>
      <c r="E17" s="58">
        <v>0</v>
      </c>
      <c r="F17" s="141">
        <v>36</v>
      </c>
      <c r="G17" s="60">
        <v>37</v>
      </c>
      <c r="H17" s="60">
        <v>14</v>
      </c>
      <c r="I17" s="58">
        <v>0</v>
      </c>
      <c r="J17" s="58">
        <v>0</v>
      </c>
      <c r="K17" s="58">
        <v>36</v>
      </c>
      <c r="L17" s="58">
        <v>33</v>
      </c>
      <c r="M17" s="59">
        <v>0</v>
      </c>
      <c r="N17" s="59">
        <v>0</v>
      </c>
      <c r="O17" s="57">
        <v>0</v>
      </c>
    </row>
    <row r="18" spans="1:15" ht="15" customHeight="1" x14ac:dyDescent="0.25">
      <c r="A18" s="80"/>
      <c r="B18" s="132" t="s">
        <v>56</v>
      </c>
      <c r="C18" s="74">
        <f t="shared" si="0"/>
        <v>151</v>
      </c>
      <c r="D18" s="55">
        <f t="shared" si="1"/>
        <v>151</v>
      </c>
      <c r="E18" s="58">
        <v>0</v>
      </c>
      <c r="F18" s="59">
        <v>39</v>
      </c>
      <c r="G18" s="59">
        <v>0</v>
      </c>
      <c r="H18" s="59">
        <v>38</v>
      </c>
      <c r="I18" s="58">
        <v>0</v>
      </c>
      <c r="J18" s="58">
        <v>0</v>
      </c>
      <c r="K18" s="58">
        <v>36</v>
      </c>
      <c r="L18" s="58">
        <v>0</v>
      </c>
      <c r="M18" s="59">
        <v>0</v>
      </c>
      <c r="N18" s="59">
        <v>38</v>
      </c>
      <c r="O18" s="57">
        <v>0</v>
      </c>
    </row>
    <row r="19" spans="1:15" ht="15" customHeight="1" x14ac:dyDescent="0.25">
      <c r="A19" s="80"/>
      <c r="B19" s="133" t="s">
        <v>71</v>
      </c>
      <c r="C19" s="74">
        <f t="shared" si="0"/>
        <v>145</v>
      </c>
      <c r="D19" s="55">
        <f t="shared" si="1"/>
        <v>145</v>
      </c>
      <c r="E19" s="58">
        <v>0</v>
      </c>
      <c r="F19" s="141">
        <v>34</v>
      </c>
      <c r="G19" s="59">
        <v>35</v>
      </c>
      <c r="H19" s="59">
        <v>0</v>
      </c>
      <c r="I19" s="58">
        <v>0</v>
      </c>
      <c r="J19" s="58">
        <v>0</v>
      </c>
      <c r="K19" s="58">
        <v>40</v>
      </c>
      <c r="L19" s="58">
        <v>36</v>
      </c>
      <c r="M19" s="59">
        <v>0</v>
      </c>
      <c r="N19" s="59">
        <v>0</v>
      </c>
      <c r="O19" s="57">
        <v>0</v>
      </c>
    </row>
    <row r="20" spans="1:15" ht="15" customHeight="1" x14ac:dyDescent="0.25">
      <c r="A20" s="80" t="s">
        <v>104</v>
      </c>
      <c r="B20" s="132" t="s">
        <v>57</v>
      </c>
      <c r="C20" s="75">
        <f t="shared" si="0"/>
        <v>118</v>
      </c>
      <c r="D20" s="55">
        <f t="shared" si="1"/>
        <v>118</v>
      </c>
      <c r="E20" s="58">
        <v>0</v>
      </c>
      <c r="F20" s="59">
        <v>38</v>
      </c>
      <c r="G20" s="59">
        <v>40</v>
      </c>
      <c r="H20" s="59">
        <v>0</v>
      </c>
      <c r="I20" s="58">
        <v>0</v>
      </c>
      <c r="J20" s="58">
        <v>0</v>
      </c>
      <c r="K20" s="58">
        <v>40</v>
      </c>
      <c r="L20" s="58">
        <v>0</v>
      </c>
      <c r="M20" s="59">
        <v>0</v>
      </c>
      <c r="N20" s="59">
        <v>0</v>
      </c>
      <c r="O20" s="57">
        <v>0</v>
      </c>
    </row>
    <row r="21" spans="1:15" ht="15" customHeight="1" x14ac:dyDescent="0.25">
      <c r="A21" s="80" t="s">
        <v>104</v>
      </c>
      <c r="B21" s="133" t="s">
        <v>66</v>
      </c>
      <c r="C21" s="75">
        <f t="shared" si="0"/>
        <v>117</v>
      </c>
      <c r="D21" s="55">
        <f t="shared" si="1"/>
        <v>117</v>
      </c>
      <c r="E21" s="58">
        <v>0</v>
      </c>
      <c r="F21" s="141">
        <v>39</v>
      </c>
      <c r="G21" s="59">
        <v>39</v>
      </c>
      <c r="H21" s="59">
        <v>0</v>
      </c>
      <c r="I21" s="58">
        <v>0</v>
      </c>
      <c r="J21" s="58">
        <v>0</v>
      </c>
      <c r="K21" s="58">
        <v>39</v>
      </c>
      <c r="L21" s="58">
        <v>0</v>
      </c>
      <c r="M21" s="59">
        <v>0</v>
      </c>
      <c r="N21" s="59">
        <v>0</v>
      </c>
      <c r="O21" s="57">
        <v>0</v>
      </c>
    </row>
    <row r="22" spans="1:15" ht="15" customHeight="1" x14ac:dyDescent="0.25">
      <c r="A22" s="80"/>
      <c r="B22" s="180" t="s">
        <v>159</v>
      </c>
      <c r="C22" s="75">
        <f t="shared" si="0"/>
        <v>116</v>
      </c>
      <c r="D22" s="55">
        <f t="shared" si="1"/>
        <v>116</v>
      </c>
      <c r="E22" s="58">
        <v>0</v>
      </c>
      <c r="F22" s="59">
        <v>0</v>
      </c>
      <c r="G22" s="59">
        <v>0</v>
      </c>
      <c r="H22" s="59">
        <v>0</v>
      </c>
      <c r="I22" s="58">
        <v>0</v>
      </c>
      <c r="J22" s="58">
        <v>0</v>
      </c>
      <c r="K22" s="58">
        <v>0</v>
      </c>
      <c r="L22" s="58">
        <v>0</v>
      </c>
      <c r="M22" s="59">
        <v>39</v>
      </c>
      <c r="N22" s="59">
        <v>38</v>
      </c>
      <c r="O22" s="57">
        <v>39</v>
      </c>
    </row>
    <row r="23" spans="1:15" ht="15" customHeight="1" x14ac:dyDescent="0.25">
      <c r="A23" s="80"/>
      <c r="B23" s="133" t="s">
        <v>74</v>
      </c>
      <c r="C23" s="75">
        <f t="shared" si="0"/>
        <v>113</v>
      </c>
      <c r="D23" s="55">
        <f t="shared" si="1"/>
        <v>113</v>
      </c>
      <c r="E23" s="58">
        <v>0</v>
      </c>
      <c r="F23" s="141">
        <v>31</v>
      </c>
      <c r="G23" s="59">
        <v>33</v>
      </c>
      <c r="H23" s="59">
        <v>0</v>
      </c>
      <c r="I23" s="58">
        <v>0</v>
      </c>
      <c r="J23" s="58">
        <v>0</v>
      </c>
      <c r="K23" s="58">
        <v>0</v>
      </c>
      <c r="L23" s="58">
        <v>35</v>
      </c>
      <c r="M23" s="59">
        <v>0</v>
      </c>
      <c r="N23" s="59">
        <v>14</v>
      </c>
      <c r="O23" s="57">
        <v>0</v>
      </c>
    </row>
    <row r="24" spans="1:15" ht="15" customHeight="1" x14ac:dyDescent="0.25">
      <c r="A24" s="80"/>
      <c r="B24" s="133" t="s">
        <v>70</v>
      </c>
      <c r="C24" s="75">
        <f t="shared" si="0"/>
        <v>103</v>
      </c>
      <c r="D24" s="55">
        <f t="shared" si="1"/>
        <v>103</v>
      </c>
      <c r="E24" s="58">
        <v>0</v>
      </c>
      <c r="F24" s="141">
        <v>35</v>
      </c>
      <c r="G24" s="59">
        <v>31</v>
      </c>
      <c r="H24" s="59">
        <v>37</v>
      </c>
      <c r="I24" s="58">
        <v>0</v>
      </c>
      <c r="J24" s="58">
        <v>0</v>
      </c>
      <c r="K24" s="58">
        <v>0</v>
      </c>
      <c r="L24" s="58">
        <v>0</v>
      </c>
      <c r="M24" s="59">
        <v>0</v>
      </c>
      <c r="N24" s="59">
        <v>0</v>
      </c>
      <c r="O24" s="57">
        <v>0</v>
      </c>
    </row>
    <row r="25" spans="1:15" ht="15" customHeight="1" x14ac:dyDescent="0.25">
      <c r="A25" s="80"/>
      <c r="B25" s="197" t="s">
        <v>153</v>
      </c>
      <c r="C25" s="75">
        <f t="shared" si="0"/>
        <v>80</v>
      </c>
      <c r="D25" s="55">
        <f t="shared" si="1"/>
        <v>80</v>
      </c>
      <c r="E25" s="58">
        <v>0</v>
      </c>
      <c r="F25" s="59">
        <v>0</v>
      </c>
      <c r="G25" s="59">
        <v>0</v>
      </c>
      <c r="H25" s="59">
        <v>0</v>
      </c>
      <c r="I25" s="58">
        <v>0</v>
      </c>
      <c r="J25" s="58">
        <v>0</v>
      </c>
      <c r="K25" s="58">
        <v>0</v>
      </c>
      <c r="L25" s="58">
        <v>40</v>
      </c>
      <c r="M25" s="59">
        <v>0</v>
      </c>
      <c r="N25" s="59">
        <v>40</v>
      </c>
      <c r="O25" s="57">
        <v>0</v>
      </c>
    </row>
    <row r="26" spans="1:15" ht="15" customHeight="1" x14ac:dyDescent="0.25">
      <c r="A26" s="80"/>
      <c r="B26" s="180" t="s">
        <v>133</v>
      </c>
      <c r="C26" s="75">
        <f t="shared" si="0"/>
        <v>70</v>
      </c>
      <c r="D26" s="55">
        <f t="shared" si="1"/>
        <v>70</v>
      </c>
      <c r="E26" s="58">
        <v>0</v>
      </c>
      <c r="F26" s="60">
        <v>0</v>
      </c>
      <c r="G26" s="59">
        <v>0</v>
      </c>
      <c r="H26" s="59">
        <v>35</v>
      </c>
      <c r="I26" s="58">
        <v>0</v>
      </c>
      <c r="J26" s="58">
        <v>0</v>
      </c>
      <c r="K26" s="58">
        <v>0</v>
      </c>
      <c r="L26" s="58">
        <v>0</v>
      </c>
      <c r="M26" s="59">
        <v>0</v>
      </c>
      <c r="N26" s="59">
        <v>0</v>
      </c>
      <c r="O26" s="57">
        <v>35</v>
      </c>
    </row>
    <row r="27" spans="1:15" ht="15" customHeight="1" x14ac:dyDescent="0.25">
      <c r="A27" s="80"/>
      <c r="B27" s="221" t="s">
        <v>108</v>
      </c>
      <c r="C27" s="75">
        <f t="shared" si="0"/>
        <v>68</v>
      </c>
      <c r="D27" s="55">
        <f t="shared" si="1"/>
        <v>68</v>
      </c>
      <c r="E27" s="58">
        <v>0</v>
      </c>
      <c r="F27" s="79">
        <v>0</v>
      </c>
      <c r="G27" s="59">
        <v>34</v>
      </c>
      <c r="H27" s="59">
        <v>34</v>
      </c>
      <c r="I27" s="58">
        <v>0</v>
      </c>
      <c r="J27" s="58">
        <v>0</v>
      </c>
      <c r="K27" s="58">
        <v>0</v>
      </c>
      <c r="L27" s="58">
        <v>0</v>
      </c>
      <c r="M27" s="59">
        <v>0</v>
      </c>
      <c r="N27" s="59">
        <v>0</v>
      </c>
      <c r="O27" s="57">
        <v>0</v>
      </c>
    </row>
    <row r="28" spans="1:15" ht="15" customHeight="1" x14ac:dyDescent="0.25">
      <c r="A28" s="80"/>
      <c r="B28" s="101" t="s">
        <v>111</v>
      </c>
      <c r="C28" s="75">
        <f t="shared" si="0"/>
        <v>43</v>
      </c>
      <c r="D28" s="55">
        <f t="shared" si="1"/>
        <v>43</v>
      </c>
      <c r="E28" s="58">
        <v>0</v>
      </c>
      <c r="F28" s="79">
        <v>0</v>
      </c>
      <c r="G28" s="59">
        <v>14</v>
      </c>
      <c r="H28" s="59">
        <v>0</v>
      </c>
      <c r="I28" s="58">
        <v>0</v>
      </c>
      <c r="J28" s="58">
        <v>0</v>
      </c>
      <c r="K28" s="58">
        <v>0</v>
      </c>
      <c r="L28" s="58">
        <v>29</v>
      </c>
      <c r="M28" s="59">
        <v>0</v>
      </c>
      <c r="N28" s="59">
        <v>0</v>
      </c>
      <c r="O28" s="57">
        <v>0</v>
      </c>
    </row>
    <row r="29" spans="1:15" ht="15" customHeight="1" x14ac:dyDescent="0.2">
      <c r="A29" s="232"/>
      <c r="B29" s="180" t="s">
        <v>169</v>
      </c>
      <c r="C29" s="214">
        <f t="shared" si="0"/>
        <v>36</v>
      </c>
      <c r="D29" s="178">
        <f t="shared" si="1"/>
        <v>36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9">
        <v>0</v>
      </c>
      <c r="N29" s="59">
        <v>36</v>
      </c>
      <c r="O29" s="57">
        <v>0</v>
      </c>
    </row>
    <row r="30" spans="1:15" ht="15" customHeight="1" x14ac:dyDescent="0.2">
      <c r="A30" s="232"/>
      <c r="B30" s="180" t="s">
        <v>177</v>
      </c>
      <c r="C30" s="214">
        <f t="shared" si="0"/>
        <v>36</v>
      </c>
      <c r="D30" s="178">
        <f t="shared" si="1"/>
        <v>36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9">
        <v>0</v>
      </c>
      <c r="N30" s="59">
        <v>0</v>
      </c>
      <c r="O30" s="58">
        <v>36</v>
      </c>
    </row>
    <row r="31" spans="1:15" ht="15" customHeight="1" x14ac:dyDescent="0.25">
      <c r="A31" s="80"/>
      <c r="B31" s="230" t="s">
        <v>107</v>
      </c>
      <c r="C31" s="75">
        <f t="shared" si="0"/>
        <v>35</v>
      </c>
      <c r="D31" s="55">
        <f t="shared" si="1"/>
        <v>35</v>
      </c>
      <c r="E31" s="58">
        <v>0</v>
      </c>
      <c r="F31" s="79">
        <v>0</v>
      </c>
      <c r="G31" s="58">
        <v>35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9">
        <v>0</v>
      </c>
      <c r="N31" s="59">
        <v>0</v>
      </c>
      <c r="O31" s="57">
        <v>0</v>
      </c>
    </row>
    <row r="32" spans="1:15" ht="15" customHeight="1" x14ac:dyDescent="0.2">
      <c r="A32" s="232"/>
      <c r="B32" s="209" t="s">
        <v>178</v>
      </c>
      <c r="C32" s="214">
        <f t="shared" si="0"/>
        <v>34</v>
      </c>
      <c r="D32" s="178">
        <f t="shared" si="1"/>
        <v>34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9">
        <v>0</v>
      </c>
      <c r="N32" s="59">
        <v>0</v>
      </c>
      <c r="O32" s="58">
        <v>34</v>
      </c>
    </row>
    <row r="33" spans="1:15" ht="15.75" x14ac:dyDescent="0.25">
      <c r="A33" s="218"/>
      <c r="B33" s="209" t="s">
        <v>134</v>
      </c>
      <c r="C33" s="75">
        <f t="shared" si="0"/>
        <v>33</v>
      </c>
      <c r="D33" s="65">
        <f t="shared" si="1"/>
        <v>33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33</v>
      </c>
      <c r="L33" s="59">
        <v>0</v>
      </c>
      <c r="M33" s="59">
        <v>0</v>
      </c>
      <c r="N33" s="59">
        <v>0</v>
      </c>
      <c r="O33" s="57">
        <v>0</v>
      </c>
    </row>
    <row r="34" spans="1:15" ht="15.75" x14ac:dyDescent="0.25">
      <c r="A34" s="218"/>
      <c r="B34" s="209" t="s">
        <v>135</v>
      </c>
      <c r="C34" s="75">
        <f t="shared" si="0"/>
        <v>31</v>
      </c>
      <c r="D34" s="65">
        <f t="shared" si="1"/>
        <v>31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31</v>
      </c>
      <c r="L34" s="59">
        <v>0</v>
      </c>
      <c r="M34" s="59">
        <v>0</v>
      </c>
      <c r="N34" s="59">
        <v>0</v>
      </c>
      <c r="O34" s="60">
        <v>0</v>
      </c>
    </row>
    <row r="35" spans="1:15" ht="15.75" x14ac:dyDescent="0.25">
      <c r="A35" s="218"/>
      <c r="B35" s="101" t="s">
        <v>109</v>
      </c>
      <c r="C35" s="75">
        <f t="shared" si="0"/>
        <v>14</v>
      </c>
      <c r="D35" s="65">
        <f t="shared" si="1"/>
        <v>14</v>
      </c>
      <c r="E35" s="59">
        <v>0</v>
      </c>
      <c r="F35" s="79">
        <v>0</v>
      </c>
      <c r="G35" s="59">
        <v>14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60">
        <v>0</v>
      </c>
    </row>
    <row r="36" spans="1:15" x14ac:dyDescent="0.2">
      <c r="A36" s="71"/>
      <c r="B36" s="216"/>
      <c r="C36" s="71"/>
      <c r="D36" s="7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x14ac:dyDescent="0.2">
      <c r="A37" s="71"/>
      <c r="B37" s="71"/>
      <c r="C37" s="71"/>
      <c r="D37" s="7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1:15" x14ac:dyDescent="0.2">
      <c r="A38" s="71"/>
      <c r="B38" s="71"/>
      <c r="C38" s="71"/>
      <c r="D38" s="7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1:15" x14ac:dyDescent="0.2">
      <c r="A39" s="71"/>
      <c r="B39" s="71"/>
      <c r="C39" s="71"/>
      <c r="D39" s="7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  <row r="40" spans="1:15" x14ac:dyDescent="0.2">
      <c r="A40" s="71"/>
      <c r="B40" s="71"/>
      <c r="C40" s="71"/>
      <c r="D40" s="7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</row>
    <row r="41" spans="1:15" x14ac:dyDescent="0.2">
      <c r="A41" s="71"/>
      <c r="B41" s="71"/>
      <c r="C41" s="71"/>
      <c r="D41" s="7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15" x14ac:dyDescent="0.2">
      <c r="A42" s="71"/>
      <c r="B42" s="71"/>
      <c r="C42" s="71"/>
      <c r="D42" s="7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</row>
    <row r="43" spans="1:15" x14ac:dyDescent="0.2">
      <c r="A43" s="71"/>
      <c r="B43" s="71"/>
      <c r="C43" s="71"/>
      <c r="D43" s="7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</row>
    <row r="44" spans="1:15" x14ac:dyDescent="0.2">
      <c r="A44" s="71"/>
      <c r="B44" s="71"/>
      <c r="C44" s="71"/>
      <c r="D44" s="7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1:15" x14ac:dyDescent="0.2">
      <c r="A45" s="71"/>
      <c r="B45" s="71"/>
      <c r="C45" s="71"/>
      <c r="D45" s="7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</row>
    <row r="46" spans="1:15" x14ac:dyDescent="0.2">
      <c r="A46" s="71"/>
      <c r="B46" s="71"/>
      <c r="C46" s="71"/>
      <c r="D46" s="71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x14ac:dyDescent="0.2">
      <c r="A47" s="71"/>
      <c r="B47" s="71"/>
      <c r="C47" s="71"/>
      <c r="D47" s="71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</row>
    <row r="48" spans="1:15" x14ac:dyDescent="0.2">
      <c r="A48" s="71"/>
      <c r="B48" s="71"/>
      <c r="C48" s="71"/>
      <c r="D48" s="71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1:15" x14ac:dyDescent="0.2">
      <c r="A49" s="71"/>
      <c r="B49" s="71"/>
      <c r="C49" s="71"/>
      <c r="D49" s="71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</row>
    <row r="50" spans="1:15" x14ac:dyDescent="0.2">
      <c r="A50" s="71"/>
      <c r="B50" s="71"/>
      <c r="C50" s="71"/>
      <c r="D50" s="71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pans="1:15" x14ac:dyDescent="0.2">
      <c r="A51" s="71"/>
      <c r="B51" s="71"/>
      <c r="C51" s="71"/>
      <c r="D51" s="71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5" x14ac:dyDescent="0.2">
      <c r="A52" s="71"/>
      <c r="B52" s="71"/>
      <c r="C52" s="71"/>
      <c r="D52" s="71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1:15" x14ac:dyDescent="0.2">
      <c r="A53" s="71"/>
      <c r="B53" s="71"/>
      <c r="C53" s="71"/>
      <c r="D53" s="71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 x14ac:dyDescent="0.2">
      <c r="A54" s="71"/>
      <c r="B54" s="71"/>
      <c r="C54" s="71"/>
      <c r="D54" s="71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</sheetData>
  <autoFilter ref="A5:O32"/>
  <mergeCells count="2">
    <mergeCell ref="C2:D2"/>
    <mergeCell ref="F2:G2"/>
  </mergeCells>
  <phoneticPr fontId="1" type="noConversion"/>
  <pageMargins left="0.17" right="0.16" top="0.23" bottom="0.19" header="0.17" footer="0.16"/>
  <pageSetup scale="5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55"/>
  <sheetViews>
    <sheetView workbookViewId="0">
      <selection activeCell="C1" sqref="C1:O65536"/>
    </sheetView>
  </sheetViews>
  <sheetFormatPr defaultColWidth="8.85546875" defaultRowHeight="12.75" x14ac:dyDescent="0.2"/>
  <cols>
    <col min="1" max="1" width="15.7109375" style="6" customWidth="1"/>
    <col min="2" max="2" width="24.140625" style="6" customWidth="1"/>
    <col min="3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52</v>
      </c>
      <c r="D2" s="245"/>
      <c r="F2" s="246"/>
      <c r="G2" s="246"/>
    </row>
    <row r="3" spans="1:15" ht="15" customHeight="1" x14ac:dyDescent="0.2"/>
    <row r="4" spans="1:15" ht="15" customHeight="1" x14ac:dyDescent="0.2">
      <c r="A4" s="15"/>
      <c r="B4" s="10"/>
      <c r="C4" s="10"/>
      <c r="D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 t="s">
        <v>104</v>
      </c>
      <c r="B6" s="156" t="s">
        <v>80</v>
      </c>
      <c r="C6" s="75">
        <f t="shared" ref="C6:C17" si="0">(LARGE(F6:O6,1))+(LARGE(F6:O6,2))+(LARGE(F6:O6,3))+(LARGE(F6:O6,4))+(LARGE(F6:O6,5))+(LARGE(F6:O6,6))+(LARGE(F6:O6,7))</f>
        <v>131</v>
      </c>
      <c r="D6" s="55">
        <f t="shared" ref="D6:D17" si="1">E6+F6+G6+H6+I6+J6+K6+L6+M6+N6+O6</f>
        <v>131</v>
      </c>
      <c r="E6" s="58">
        <v>0</v>
      </c>
      <c r="F6" s="60">
        <v>14</v>
      </c>
      <c r="G6" s="58">
        <v>19</v>
      </c>
      <c r="H6" s="58">
        <v>36</v>
      </c>
      <c r="I6" s="58">
        <v>0</v>
      </c>
      <c r="J6" s="58">
        <v>0</v>
      </c>
      <c r="K6" s="58">
        <v>11</v>
      </c>
      <c r="L6" s="58">
        <v>11</v>
      </c>
      <c r="M6" s="58">
        <v>0</v>
      </c>
      <c r="N6" s="58">
        <v>21</v>
      </c>
      <c r="O6" s="57">
        <v>19</v>
      </c>
    </row>
    <row r="7" spans="1:15" ht="15" customHeight="1" x14ac:dyDescent="0.25">
      <c r="A7" s="80" t="s">
        <v>104</v>
      </c>
      <c r="B7" s="237" t="s">
        <v>151</v>
      </c>
      <c r="C7" s="75">
        <f t="shared" si="0"/>
        <v>74</v>
      </c>
      <c r="D7" s="55">
        <f t="shared" si="1"/>
        <v>74</v>
      </c>
      <c r="E7" s="58">
        <v>0</v>
      </c>
      <c r="F7" s="60">
        <v>0</v>
      </c>
      <c r="G7" s="58">
        <v>0</v>
      </c>
      <c r="H7" s="58">
        <v>0</v>
      </c>
      <c r="I7" s="58">
        <v>0</v>
      </c>
      <c r="J7" s="58">
        <v>0</v>
      </c>
      <c r="K7" s="58">
        <v>18</v>
      </c>
      <c r="L7" s="58">
        <v>18</v>
      </c>
      <c r="M7" s="58">
        <v>0</v>
      </c>
      <c r="N7" s="58">
        <v>38</v>
      </c>
      <c r="O7" s="57">
        <v>0</v>
      </c>
    </row>
    <row r="8" spans="1:15" ht="15" customHeight="1" x14ac:dyDescent="0.25">
      <c r="A8" s="80"/>
      <c r="B8" s="212" t="s">
        <v>99</v>
      </c>
      <c r="C8" s="75">
        <f t="shared" si="0"/>
        <v>40</v>
      </c>
      <c r="D8" s="55">
        <f t="shared" si="1"/>
        <v>40</v>
      </c>
      <c r="E8" s="58">
        <v>0</v>
      </c>
      <c r="F8" s="100">
        <v>40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7">
        <v>0</v>
      </c>
    </row>
    <row r="9" spans="1:15" ht="15" customHeight="1" x14ac:dyDescent="0.25">
      <c r="A9" s="80"/>
      <c r="B9" s="228" t="s">
        <v>168</v>
      </c>
      <c r="C9" s="75">
        <f t="shared" si="0"/>
        <v>38</v>
      </c>
      <c r="D9" s="55">
        <f t="shared" si="1"/>
        <v>38</v>
      </c>
      <c r="E9" s="58">
        <v>0</v>
      </c>
      <c r="F9" s="60">
        <v>0</v>
      </c>
      <c r="G9" s="59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9">
        <v>0</v>
      </c>
      <c r="N9" s="229">
        <v>24</v>
      </c>
      <c r="O9" s="57">
        <v>14</v>
      </c>
    </row>
    <row r="10" spans="1:15" ht="15" customHeight="1" x14ac:dyDescent="0.25">
      <c r="A10" s="80"/>
      <c r="B10" s="213" t="s">
        <v>81</v>
      </c>
      <c r="C10" s="75">
        <f t="shared" si="0"/>
        <v>34</v>
      </c>
      <c r="D10" s="55">
        <f t="shared" si="1"/>
        <v>34</v>
      </c>
      <c r="E10" s="58">
        <v>0</v>
      </c>
      <c r="F10" s="60">
        <v>0</v>
      </c>
      <c r="G10" s="59">
        <v>0</v>
      </c>
      <c r="H10" s="58">
        <v>0</v>
      </c>
      <c r="I10" s="58">
        <v>0</v>
      </c>
      <c r="J10" s="58">
        <v>0</v>
      </c>
      <c r="K10" s="59">
        <v>0</v>
      </c>
      <c r="L10" s="58">
        <v>0</v>
      </c>
      <c r="M10" s="59">
        <v>0</v>
      </c>
      <c r="N10" s="59">
        <v>34</v>
      </c>
      <c r="O10" s="57">
        <v>0</v>
      </c>
    </row>
    <row r="11" spans="1:15" ht="15" customHeight="1" x14ac:dyDescent="0.25">
      <c r="A11" s="80"/>
      <c r="B11" s="212" t="s">
        <v>100</v>
      </c>
      <c r="C11" s="75">
        <f t="shared" si="0"/>
        <v>32</v>
      </c>
      <c r="D11" s="55">
        <f t="shared" si="1"/>
        <v>32</v>
      </c>
      <c r="E11" s="58">
        <v>0</v>
      </c>
      <c r="F11" s="58">
        <v>14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229">
        <v>18</v>
      </c>
      <c r="O11" s="57">
        <v>0</v>
      </c>
    </row>
    <row r="12" spans="1:15" ht="15" customHeight="1" x14ac:dyDescent="0.25">
      <c r="A12" s="80"/>
      <c r="B12" s="213" t="s">
        <v>173</v>
      </c>
      <c r="C12" s="75">
        <f t="shared" si="0"/>
        <v>28</v>
      </c>
      <c r="D12" s="55">
        <f t="shared" si="1"/>
        <v>28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9">
        <v>28</v>
      </c>
      <c r="O12" s="57">
        <v>0</v>
      </c>
    </row>
    <row r="13" spans="1:15" ht="15" customHeight="1" x14ac:dyDescent="0.25">
      <c r="A13" s="80"/>
      <c r="B13" s="213" t="s">
        <v>174</v>
      </c>
      <c r="C13" s="75">
        <f t="shared" si="0"/>
        <v>19</v>
      </c>
      <c r="D13" s="55">
        <f t="shared" si="1"/>
        <v>19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229">
        <v>19</v>
      </c>
      <c r="O13" s="57">
        <v>0</v>
      </c>
    </row>
    <row r="14" spans="1:15" ht="15" customHeight="1" x14ac:dyDescent="0.25">
      <c r="A14" s="80"/>
      <c r="B14" s="213" t="s">
        <v>163</v>
      </c>
      <c r="C14" s="75">
        <f t="shared" si="0"/>
        <v>18</v>
      </c>
      <c r="D14" s="55">
        <f t="shared" si="1"/>
        <v>18</v>
      </c>
      <c r="E14" s="58">
        <v>0</v>
      </c>
      <c r="F14" s="60">
        <v>0</v>
      </c>
      <c r="G14" s="59">
        <v>0</v>
      </c>
      <c r="H14" s="58">
        <v>0</v>
      </c>
      <c r="I14" s="58">
        <v>0</v>
      </c>
      <c r="J14" s="58">
        <v>0</v>
      </c>
      <c r="K14" s="59">
        <v>0</v>
      </c>
      <c r="L14" s="58">
        <v>0</v>
      </c>
      <c r="M14" s="59">
        <v>18</v>
      </c>
      <c r="N14" s="59">
        <v>0</v>
      </c>
      <c r="O14" s="57">
        <v>0</v>
      </c>
    </row>
    <row r="15" spans="1:15" ht="15" customHeight="1" x14ac:dyDescent="0.25">
      <c r="A15" s="80"/>
      <c r="B15" s="213" t="s">
        <v>175</v>
      </c>
      <c r="C15" s="75">
        <f t="shared" si="0"/>
        <v>17</v>
      </c>
      <c r="D15" s="55">
        <f t="shared" si="1"/>
        <v>17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229">
        <v>17</v>
      </c>
      <c r="O15" s="57">
        <v>0</v>
      </c>
    </row>
    <row r="16" spans="1:15" ht="15" customHeight="1" x14ac:dyDescent="0.25">
      <c r="A16" s="80"/>
      <c r="B16" s="213" t="s">
        <v>103</v>
      </c>
      <c r="C16" s="75">
        <f t="shared" si="0"/>
        <v>16</v>
      </c>
      <c r="D16" s="55">
        <f t="shared" si="1"/>
        <v>16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229">
        <v>16</v>
      </c>
      <c r="O16" s="57">
        <v>0</v>
      </c>
    </row>
    <row r="17" spans="1:15" ht="15" customHeight="1" x14ac:dyDescent="0.25">
      <c r="A17" s="80"/>
      <c r="B17" s="213" t="s">
        <v>164</v>
      </c>
      <c r="C17" s="75">
        <f t="shared" si="0"/>
        <v>11</v>
      </c>
      <c r="D17" s="55">
        <f t="shared" si="1"/>
        <v>11</v>
      </c>
      <c r="E17" s="58">
        <v>0</v>
      </c>
      <c r="F17" s="100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11</v>
      </c>
      <c r="N17" s="59">
        <v>0</v>
      </c>
      <c r="O17" s="57">
        <v>0</v>
      </c>
    </row>
    <row r="18" spans="1:15" ht="15" customHeight="1" x14ac:dyDescent="0.25">
      <c r="A18" s="63"/>
      <c r="B18" s="103"/>
      <c r="C18" s="74"/>
      <c r="D18" s="55"/>
      <c r="E18" s="58"/>
      <c r="F18" s="60"/>
      <c r="G18" s="60"/>
      <c r="H18" s="60"/>
      <c r="I18" s="60"/>
      <c r="J18" s="59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4"/>
      <c r="D19" s="55"/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4"/>
      <c r="D20" s="55"/>
      <c r="E20" s="58"/>
      <c r="F20" s="60"/>
      <c r="G20" s="59"/>
      <c r="H20" s="59"/>
      <c r="I20" s="58"/>
      <c r="J20" s="58"/>
      <c r="K20" s="58"/>
      <c r="L20" s="58"/>
      <c r="M20" s="58"/>
      <c r="N20" s="59"/>
      <c r="O20" s="57"/>
    </row>
    <row r="21" spans="1:15" ht="15" customHeight="1" x14ac:dyDescent="0.25">
      <c r="A21" s="63"/>
      <c r="B21" s="65"/>
      <c r="C21" s="74"/>
      <c r="D21" s="55"/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70"/>
      <c r="C22" s="74"/>
      <c r="D22" s="55"/>
      <c r="E22" s="58"/>
      <c r="F22" s="60"/>
      <c r="G22" s="59"/>
      <c r="H22" s="59"/>
      <c r="I22" s="58"/>
      <c r="J22" s="58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4"/>
      <c r="D23" s="55"/>
      <c r="E23" s="58"/>
      <c r="F23" s="60"/>
      <c r="G23" s="60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65"/>
      <c r="C24" s="74"/>
      <c r="D24" s="55"/>
      <c r="E24" s="58"/>
      <c r="F24" s="60"/>
      <c r="G24" s="59"/>
      <c r="H24" s="59"/>
      <c r="I24" s="59"/>
      <c r="J24" s="59"/>
      <c r="K24" s="59"/>
      <c r="L24" s="59"/>
      <c r="M24" s="59"/>
      <c r="N24" s="59"/>
      <c r="O24" s="57"/>
    </row>
    <row r="25" spans="1:15" ht="15" customHeight="1" x14ac:dyDescent="0.25">
      <c r="A25" s="63"/>
      <c r="B25" s="65"/>
      <c r="C25" s="74"/>
      <c r="D25" s="55"/>
      <c r="E25" s="58"/>
      <c r="F25" s="60"/>
      <c r="G25" s="60"/>
      <c r="H25" s="60"/>
      <c r="I25" s="60"/>
      <c r="J25" s="60"/>
      <c r="K25" s="59"/>
      <c r="L25" s="59"/>
      <c r="M25" s="59"/>
      <c r="N25" s="59"/>
      <c r="O25" s="57"/>
    </row>
    <row r="26" spans="1:15" ht="15" customHeight="1" x14ac:dyDescent="0.25">
      <c r="A26" s="63"/>
      <c r="B26" s="70"/>
      <c r="C26" s="74"/>
      <c r="D26" s="55"/>
      <c r="E26" s="58"/>
      <c r="F26" s="60"/>
      <c r="G26" s="59"/>
      <c r="H26" s="59"/>
      <c r="I26" s="59"/>
      <c r="J26" s="59"/>
      <c r="K26" s="59"/>
      <c r="L26" s="59"/>
      <c r="M26" s="59"/>
      <c r="N26" s="59"/>
      <c r="O26" s="57"/>
    </row>
    <row r="27" spans="1:15" ht="15" customHeight="1" x14ac:dyDescent="0.25">
      <c r="A27" s="63"/>
      <c r="B27" s="65"/>
      <c r="C27" s="74"/>
      <c r="D27" s="55"/>
      <c r="E27" s="58"/>
      <c r="F27" s="60"/>
      <c r="G27" s="59"/>
      <c r="H27" s="59"/>
      <c r="I27" s="59"/>
      <c r="J27" s="59"/>
      <c r="K27" s="59"/>
      <c r="L27" s="59"/>
      <c r="M27" s="59"/>
      <c r="N27" s="59"/>
      <c r="O27" s="57"/>
    </row>
    <row r="28" spans="1:15" ht="15" customHeight="1" x14ac:dyDescent="0.25">
      <c r="A28" s="63"/>
      <c r="B28" s="65"/>
      <c r="C28" s="74"/>
      <c r="D28" s="55"/>
      <c r="E28" s="58"/>
      <c r="F28" s="60"/>
      <c r="G28" s="60"/>
      <c r="H28" s="60"/>
      <c r="I28" s="60"/>
      <c r="J28" s="60"/>
      <c r="K28" s="60"/>
      <c r="L28" s="60"/>
      <c r="M28" s="60"/>
      <c r="N28" s="59"/>
      <c r="O28" s="57"/>
    </row>
    <row r="29" spans="1:15" ht="15" customHeight="1" x14ac:dyDescent="0.25">
      <c r="A29" s="63"/>
      <c r="B29" s="70"/>
      <c r="C29" s="74"/>
      <c r="D29" s="55"/>
      <c r="E29" s="58"/>
      <c r="F29" s="60"/>
      <c r="G29" s="60"/>
      <c r="H29" s="60"/>
      <c r="I29" s="60"/>
      <c r="J29" s="59"/>
      <c r="K29" s="59"/>
      <c r="L29" s="59"/>
      <c r="M29" s="59"/>
      <c r="N29" s="59"/>
      <c r="O29" s="57"/>
    </row>
    <row r="30" spans="1:15" ht="15" customHeight="1" x14ac:dyDescent="0.25">
      <c r="A30" s="63"/>
      <c r="B30" s="65"/>
      <c r="C30" s="74"/>
      <c r="D30" s="55"/>
      <c r="E30" s="58"/>
      <c r="F30" s="60"/>
      <c r="G30" s="60"/>
      <c r="H30" s="60"/>
      <c r="I30" s="60"/>
      <c r="J30" s="60"/>
      <c r="K30" s="60"/>
      <c r="L30" s="60"/>
      <c r="M30" s="60"/>
      <c r="N30" s="59"/>
      <c r="O30" s="57"/>
    </row>
    <row r="31" spans="1:15" ht="15" customHeight="1" x14ac:dyDescent="0.25">
      <c r="A31" s="63"/>
      <c r="B31" s="65"/>
      <c r="C31" s="74"/>
      <c r="D31" s="55"/>
      <c r="E31" s="58"/>
      <c r="F31" s="60"/>
      <c r="G31" s="60"/>
      <c r="H31" s="60"/>
      <c r="I31" s="60"/>
      <c r="J31" s="60"/>
      <c r="K31" s="60"/>
      <c r="L31" s="60"/>
      <c r="M31" s="60"/>
      <c r="N31" s="59"/>
      <c r="O31" s="57"/>
    </row>
    <row r="32" spans="1:15" ht="15" customHeight="1" x14ac:dyDescent="0.25">
      <c r="A32" s="63"/>
      <c r="B32" s="65"/>
      <c r="C32" s="74"/>
      <c r="D32" s="55"/>
      <c r="E32" s="58"/>
      <c r="F32" s="60"/>
      <c r="G32" s="60"/>
      <c r="H32" s="60"/>
      <c r="I32" s="60"/>
      <c r="J32" s="60"/>
      <c r="K32" s="60"/>
      <c r="L32" s="60"/>
      <c r="M32" s="60"/>
      <c r="N32" s="59"/>
      <c r="O32" s="57"/>
    </row>
    <row r="33" spans="1:15" ht="15" customHeight="1" x14ac:dyDescent="0.25">
      <c r="A33" s="63"/>
      <c r="B33" s="65"/>
      <c r="C33" s="74"/>
      <c r="D33" s="55"/>
      <c r="E33" s="58"/>
      <c r="F33" s="60"/>
      <c r="G33" s="60"/>
      <c r="H33" s="60"/>
      <c r="I33" s="60"/>
      <c r="J33" s="60"/>
      <c r="K33" s="60"/>
      <c r="L33" s="60"/>
      <c r="M33" s="60"/>
      <c r="N33" s="59"/>
      <c r="O33" s="57"/>
    </row>
    <row r="34" spans="1:15" ht="15" customHeight="1" x14ac:dyDescent="0.25">
      <c r="A34" s="63"/>
      <c r="B34" s="65"/>
      <c r="C34" s="74"/>
      <c r="D34" s="55"/>
      <c r="E34" s="58"/>
      <c r="F34" s="60"/>
      <c r="G34" s="60"/>
      <c r="H34" s="60"/>
      <c r="I34" s="60"/>
      <c r="J34" s="60"/>
      <c r="K34" s="60"/>
      <c r="L34" s="60"/>
      <c r="M34" s="60"/>
      <c r="N34" s="59"/>
      <c r="O34" s="57"/>
    </row>
    <row r="35" spans="1:15" ht="15" customHeight="1" x14ac:dyDescent="0.25">
      <c r="A35" s="63"/>
      <c r="B35" s="65"/>
      <c r="C35" s="74"/>
      <c r="D35" s="55"/>
      <c r="E35" s="58"/>
      <c r="F35" s="60"/>
      <c r="G35" s="60"/>
      <c r="H35" s="60"/>
      <c r="I35" s="60"/>
      <c r="J35" s="60"/>
      <c r="K35" s="60"/>
      <c r="L35" s="60"/>
      <c r="M35" s="60"/>
      <c r="N35" s="59"/>
      <c r="O35" s="57"/>
    </row>
    <row r="36" spans="1:15" ht="15" customHeight="1" x14ac:dyDescent="0.25">
      <c r="A36" s="63"/>
      <c r="B36" s="65"/>
      <c r="C36" s="74"/>
      <c r="D36" s="55"/>
      <c r="E36" s="58"/>
      <c r="F36" s="60"/>
      <c r="G36" s="60"/>
      <c r="H36" s="60"/>
      <c r="I36" s="60"/>
      <c r="J36" s="60"/>
      <c r="K36" s="60"/>
      <c r="L36" s="60"/>
      <c r="M36" s="60"/>
      <c r="N36" s="59"/>
      <c r="O36" s="57"/>
    </row>
    <row r="37" spans="1:15" ht="15" customHeight="1" x14ac:dyDescent="0.25">
      <c r="A37" s="63"/>
      <c r="B37" s="65"/>
      <c r="C37" s="74"/>
      <c r="D37" s="55"/>
      <c r="E37" s="58"/>
      <c r="F37" s="60"/>
      <c r="G37" s="60"/>
      <c r="H37" s="60"/>
      <c r="I37" s="60"/>
      <c r="J37" s="60"/>
      <c r="K37" s="60"/>
      <c r="L37" s="60"/>
      <c r="M37" s="60"/>
      <c r="N37" s="59"/>
      <c r="O37" s="57"/>
    </row>
    <row r="38" spans="1:15" ht="15" customHeight="1" x14ac:dyDescent="0.25">
      <c r="A38" s="63"/>
      <c r="B38" s="70"/>
      <c r="C38" s="74"/>
      <c r="D38" s="55"/>
      <c r="E38" s="58"/>
      <c r="F38" s="60"/>
      <c r="G38" s="60"/>
      <c r="H38" s="60"/>
      <c r="I38" s="60"/>
      <c r="J38" s="60"/>
      <c r="K38" s="60"/>
      <c r="L38" s="60"/>
      <c r="M38" s="60"/>
      <c r="N38" s="59"/>
      <c r="O38" s="57"/>
    </row>
    <row r="39" spans="1:15" ht="15" customHeight="1" x14ac:dyDescent="0.25">
      <c r="A39" s="63"/>
      <c r="B39" s="65"/>
      <c r="C39" s="74"/>
      <c r="D39" s="55"/>
      <c r="E39" s="58"/>
      <c r="F39" s="60"/>
      <c r="G39" s="60"/>
      <c r="H39" s="60"/>
      <c r="I39" s="60"/>
      <c r="J39" s="60"/>
      <c r="K39" s="60"/>
      <c r="L39" s="60"/>
      <c r="M39" s="60"/>
      <c r="N39" s="59"/>
      <c r="O39" s="57"/>
    </row>
    <row r="40" spans="1:15" ht="15" customHeight="1" x14ac:dyDescent="0.25">
      <c r="A40" s="63"/>
      <c r="B40" s="65"/>
      <c r="C40" s="74"/>
      <c r="D40" s="55"/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/>
      <c r="D41" s="55"/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/>
      <c r="D42" s="55"/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/>
      <c r="D43" s="55"/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55"/>
      <c r="C44" s="74"/>
      <c r="D44" s="55"/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55"/>
      <c r="C45" s="74"/>
      <c r="D45" s="55"/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55"/>
      <c r="C46" s="74"/>
      <c r="D46" s="55"/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68"/>
      <c r="C47" s="74"/>
      <c r="D47" s="55"/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55"/>
      <c r="C48" s="74"/>
      <c r="D48" s="55"/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55"/>
      <c r="C49" s="74"/>
      <c r="D49" s="55"/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8"/>
      <c r="C50" s="74"/>
      <c r="D50" s="55"/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55"/>
      <c r="C51" s="74"/>
      <c r="D51" s="55"/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55"/>
      <c r="C52" s="74"/>
      <c r="D52" s="55"/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71"/>
      <c r="B53" s="71"/>
      <c r="C53" s="74"/>
      <c r="D53" s="55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 ht="15" customHeight="1" x14ac:dyDescent="0.25">
      <c r="A54" s="72"/>
      <c r="B54" s="72"/>
      <c r="C54" s="74"/>
      <c r="D54" s="55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1:15" ht="15" customHeight="1" x14ac:dyDescent="0.25">
      <c r="A55" s="71"/>
      <c r="B55" s="71"/>
      <c r="C55" s="74"/>
      <c r="D55" s="55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</row>
  </sheetData>
  <autoFilter ref="A5:M32"/>
  <mergeCells count="2">
    <mergeCell ref="C2:D2"/>
    <mergeCell ref="F2:G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9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65"/>
  <sheetViews>
    <sheetView topLeftCell="C1" workbookViewId="0">
      <selection activeCell="N6" sqref="N6:O10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53</v>
      </c>
      <c r="D2" s="245"/>
      <c r="F2" s="246"/>
      <c r="G2" s="246"/>
    </row>
    <row r="3" spans="1:15" ht="15" customHeight="1" x14ac:dyDescent="0.2"/>
    <row r="4" spans="1:15" ht="15" customHeight="1" x14ac:dyDescent="0.2">
      <c r="A4" s="15"/>
      <c r="B4" s="10"/>
      <c r="C4" s="10"/>
      <c r="D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/>
      <c r="B6" s="154" t="s">
        <v>101</v>
      </c>
      <c r="C6" s="75">
        <f>(LARGE(F6:O6,1))+(LARGE(F6:O6,2))+(LARGE(F6:O6,3))+(LARGE(F6:O6,4))+(LARGE(F6:O6,5))+(LARGE(F6:O6,6))+(LARGE(F6:O6,7))</f>
        <v>39</v>
      </c>
      <c r="D6" s="55">
        <f>E6+F6+G6+H6+I6+J6+K6+L6+M6+N6+O6</f>
        <v>39</v>
      </c>
      <c r="E6" s="58">
        <v>0</v>
      </c>
      <c r="F6" s="155">
        <v>39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</row>
    <row r="7" spans="1:15" ht="15" customHeight="1" x14ac:dyDescent="0.25">
      <c r="A7" s="80"/>
      <c r="B7" s="154" t="s">
        <v>102</v>
      </c>
      <c r="C7" s="75">
        <f t="shared" ref="C7:C65" si="0">(LARGE(F7:O7,1))+(LARGE(F7:O7,2))+(LARGE(F7:O7,3))+(LARGE(F7:O7,4))+(LARGE(F7:O7,5))+(LARGE(F7:O7,6))+(LARGE(F7:O7,7))</f>
        <v>36</v>
      </c>
      <c r="D7" s="55">
        <f t="shared" ref="D7:D65" si="1">E7+F7+G7+H7+I7+J7+K7+L7+M7+N7+O7</f>
        <v>36</v>
      </c>
      <c r="E7" s="58">
        <v>0</v>
      </c>
      <c r="F7" s="155">
        <v>36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</row>
    <row r="8" spans="1:15" ht="15" customHeight="1" x14ac:dyDescent="0.25">
      <c r="A8" s="80"/>
      <c r="B8" s="194" t="s">
        <v>103</v>
      </c>
      <c r="C8" s="75">
        <f t="shared" si="0"/>
        <v>14</v>
      </c>
      <c r="D8" s="55">
        <f t="shared" si="1"/>
        <v>14</v>
      </c>
      <c r="E8" s="58">
        <v>0</v>
      </c>
      <c r="F8" s="155">
        <v>14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</row>
    <row r="9" spans="1:15" ht="15" customHeight="1" x14ac:dyDescent="0.25">
      <c r="A9" s="80"/>
      <c r="B9" s="204" t="s">
        <v>152</v>
      </c>
      <c r="C9" s="75">
        <f t="shared" si="0"/>
        <v>18</v>
      </c>
      <c r="D9" s="55">
        <f t="shared" si="1"/>
        <v>18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18</v>
      </c>
      <c r="M9" s="58">
        <v>0</v>
      </c>
      <c r="N9" s="58">
        <v>0</v>
      </c>
      <c r="O9" s="58">
        <v>0</v>
      </c>
    </row>
    <row r="10" spans="1:15" ht="15" customHeight="1" x14ac:dyDescent="0.25">
      <c r="A10" s="80"/>
      <c r="B10" s="204" t="s">
        <v>157</v>
      </c>
      <c r="C10" s="75">
        <f t="shared" si="0"/>
        <v>28</v>
      </c>
      <c r="D10" s="55">
        <f t="shared" si="1"/>
        <v>28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11</v>
      </c>
      <c r="M10" s="58">
        <v>17</v>
      </c>
      <c r="N10" s="58">
        <v>0</v>
      </c>
      <c r="O10" s="58">
        <v>0</v>
      </c>
    </row>
    <row r="11" spans="1:15" ht="15" customHeight="1" x14ac:dyDescent="0.25">
      <c r="A11" s="63"/>
      <c r="B11" s="103"/>
      <c r="C11" s="75" t="e">
        <f t="shared" si="0"/>
        <v>#NUM!</v>
      </c>
      <c r="D11" s="55">
        <f t="shared" si="1"/>
        <v>0</v>
      </c>
      <c r="E11" s="58"/>
      <c r="F11" s="60"/>
      <c r="G11" s="59"/>
      <c r="H11" s="59"/>
      <c r="I11" s="58"/>
      <c r="J11" s="59"/>
      <c r="K11" s="59"/>
      <c r="L11" s="58"/>
      <c r="M11" s="59"/>
      <c r="N11" s="59"/>
      <c r="O11" s="57"/>
    </row>
    <row r="12" spans="1:15" ht="15" customHeight="1" x14ac:dyDescent="0.25">
      <c r="A12" s="63"/>
      <c r="B12" s="65"/>
      <c r="C12" s="75" t="e">
        <f t="shared" si="0"/>
        <v>#NUM!</v>
      </c>
      <c r="D12" s="55">
        <f t="shared" si="1"/>
        <v>0</v>
      </c>
      <c r="E12" s="58"/>
      <c r="F12" s="60"/>
      <c r="G12" s="59"/>
      <c r="H12" s="59"/>
      <c r="I12" s="58"/>
      <c r="J12" s="59"/>
      <c r="K12" s="59"/>
      <c r="L12" s="58"/>
      <c r="M12" s="59"/>
      <c r="N12" s="59"/>
      <c r="O12" s="57"/>
    </row>
    <row r="13" spans="1:15" ht="15" customHeight="1" x14ac:dyDescent="0.25">
      <c r="A13" s="63"/>
      <c r="B13" s="65"/>
      <c r="C13" s="75" t="e">
        <f t="shared" si="0"/>
        <v>#NUM!</v>
      </c>
      <c r="D13" s="55">
        <f t="shared" si="1"/>
        <v>0</v>
      </c>
      <c r="E13" s="58"/>
      <c r="F13" s="60"/>
      <c r="G13" s="59"/>
      <c r="H13" s="59"/>
      <c r="I13" s="58"/>
      <c r="J13" s="59"/>
      <c r="K13" s="59"/>
      <c r="L13" s="58"/>
      <c r="M13" s="59"/>
      <c r="N13" s="59"/>
      <c r="O13" s="57"/>
    </row>
    <row r="14" spans="1:15" ht="15" customHeight="1" x14ac:dyDescent="0.25">
      <c r="A14" s="63"/>
      <c r="B14" s="65"/>
      <c r="C14" s="75" t="e">
        <f t="shared" si="0"/>
        <v>#NUM!</v>
      </c>
      <c r="D14" s="55">
        <f t="shared" si="1"/>
        <v>0</v>
      </c>
      <c r="E14" s="58"/>
      <c r="F14" s="60"/>
      <c r="G14" s="59"/>
      <c r="H14" s="59"/>
      <c r="I14" s="58"/>
      <c r="J14" s="59"/>
      <c r="K14" s="59"/>
      <c r="L14" s="58"/>
      <c r="M14" s="59"/>
      <c r="N14" s="59"/>
      <c r="O14" s="57"/>
    </row>
    <row r="15" spans="1:15" ht="15" customHeight="1" x14ac:dyDescent="0.25">
      <c r="A15" s="63"/>
      <c r="B15" s="65"/>
      <c r="C15" s="75" t="e">
        <f t="shared" si="0"/>
        <v>#NUM!</v>
      </c>
      <c r="D15" s="55">
        <f t="shared" si="1"/>
        <v>0</v>
      </c>
      <c r="E15" s="58"/>
      <c r="F15" s="60"/>
      <c r="G15" s="59"/>
      <c r="H15" s="59"/>
      <c r="I15" s="58"/>
      <c r="J15" s="59"/>
      <c r="K15" s="59"/>
      <c r="L15" s="58"/>
      <c r="M15" s="59"/>
      <c r="N15" s="59"/>
      <c r="O15" s="57"/>
    </row>
    <row r="16" spans="1:15" ht="15" customHeight="1" x14ac:dyDescent="0.25">
      <c r="A16" s="63"/>
      <c r="B16" s="65"/>
      <c r="C16" s="75" t="e">
        <f t="shared" si="0"/>
        <v>#NUM!</v>
      </c>
      <c r="D16" s="55">
        <f t="shared" si="1"/>
        <v>0</v>
      </c>
      <c r="E16" s="58"/>
      <c r="F16" s="60"/>
      <c r="G16" s="59"/>
      <c r="H16" s="59"/>
      <c r="I16" s="58"/>
      <c r="J16" s="59"/>
      <c r="K16" s="59"/>
      <c r="L16" s="58"/>
      <c r="M16" s="59"/>
      <c r="N16" s="59"/>
      <c r="O16" s="57"/>
    </row>
    <row r="17" spans="1:15" ht="15" customHeight="1" x14ac:dyDescent="0.25">
      <c r="A17" s="63"/>
      <c r="B17" s="70"/>
      <c r="C17" s="75" t="e">
        <f t="shared" si="0"/>
        <v>#NUM!</v>
      </c>
      <c r="D17" s="55">
        <f t="shared" si="1"/>
        <v>0</v>
      </c>
      <c r="E17" s="58"/>
      <c r="F17" s="60"/>
      <c r="G17" s="59"/>
      <c r="H17" s="59"/>
      <c r="I17" s="58"/>
      <c r="J17" s="59"/>
      <c r="K17" s="59"/>
      <c r="L17" s="58"/>
      <c r="M17" s="59"/>
      <c r="N17" s="59"/>
      <c r="O17" s="57"/>
    </row>
    <row r="18" spans="1:15" ht="15" customHeight="1" x14ac:dyDescent="0.25">
      <c r="A18" s="63"/>
      <c r="B18" s="65"/>
      <c r="C18" s="75" t="e">
        <f t="shared" si="0"/>
        <v>#NUM!</v>
      </c>
      <c r="D18" s="55">
        <f t="shared" si="1"/>
        <v>0</v>
      </c>
      <c r="E18" s="58"/>
      <c r="F18" s="60"/>
      <c r="G18" s="59"/>
      <c r="H18" s="59"/>
      <c r="I18" s="58"/>
      <c r="J18" s="59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5" t="e">
        <f t="shared" si="0"/>
        <v>#NUM!</v>
      </c>
      <c r="D19" s="55">
        <f t="shared" si="1"/>
        <v>0</v>
      </c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5" t="e">
        <f t="shared" si="0"/>
        <v>#NUM!</v>
      </c>
      <c r="D20" s="55">
        <f t="shared" si="1"/>
        <v>0</v>
      </c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</row>
    <row r="21" spans="1:15" ht="15" customHeight="1" x14ac:dyDescent="0.25">
      <c r="A21" s="63"/>
      <c r="B21" s="65"/>
      <c r="C21" s="75" t="e">
        <f t="shared" si="0"/>
        <v>#NUM!</v>
      </c>
      <c r="D21" s="55">
        <f t="shared" si="1"/>
        <v>0</v>
      </c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65"/>
      <c r="C22" s="75" t="e">
        <f t="shared" si="0"/>
        <v>#NUM!</v>
      </c>
      <c r="D22" s="55">
        <f t="shared" si="1"/>
        <v>0</v>
      </c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5" t="e">
        <f t="shared" si="0"/>
        <v>#NUM!</v>
      </c>
      <c r="D23" s="55">
        <f t="shared" si="1"/>
        <v>0</v>
      </c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65"/>
      <c r="C24" s="75" t="e">
        <f t="shared" si="0"/>
        <v>#NUM!</v>
      </c>
      <c r="D24" s="55">
        <f t="shared" si="1"/>
        <v>0</v>
      </c>
      <c r="E24" s="58"/>
      <c r="F24" s="60"/>
      <c r="G24" s="59"/>
      <c r="H24" s="59"/>
      <c r="I24" s="58"/>
      <c r="J24" s="59"/>
      <c r="K24" s="59"/>
      <c r="L24" s="58"/>
      <c r="M24" s="59"/>
      <c r="N24" s="59"/>
      <c r="O24" s="57"/>
    </row>
    <row r="25" spans="1:15" ht="15" customHeight="1" x14ac:dyDescent="0.25">
      <c r="A25" s="63"/>
      <c r="B25" s="70"/>
      <c r="C25" s="75" t="e">
        <f t="shared" si="0"/>
        <v>#NUM!</v>
      </c>
      <c r="D25" s="55">
        <f t="shared" si="1"/>
        <v>0</v>
      </c>
      <c r="E25" s="58"/>
      <c r="F25" s="60"/>
      <c r="G25" s="59"/>
      <c r="H25" s="59"/>
      <c r="I25" s="58"/>
      <c r="J25" s="59"/>
      <c r="K25" s="59"/>
      <c r="L25" s="59"/>
      <c r="M25" s="59"/>
      <c r="N25" s="59"/>
      <c r="O25" s="57"/>
    </row>
    <row r="26" spans="1:15" ht="15" customHeight="1" x14ac:dyDescent="0.25">
      <c r="A26" s="63"/>
      <c r="B26" s="65"/>
      <c r="C26" s="75" t="e">
        <f t="shared" si="0"/>
        <v>#NUM!</v>
      </c>
      <c r="D26" s="55">
        <f t="shared" si="1"/>
        <v>0</v>
      </c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5" t="e">
        <f t="shared" si="0"/>
        <v>#NUM!</v>
      </c>
      <c r="D27" s="55">
        <f t="shared" si="1"/>
        <v>0</v>
      </c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5" t="e">
        <f t="shared" si="0"/>
        <v>#NUM!</v>
      </c>
      <c r="D28" s="55">
        <f t="shared" si="1"/>
        <v>0</v>
      </c>
      <c r="E28" s="58"/>
      <c r="F28" s="60"/>
      <c r="G28" s="60"/>
      <c r="H28" s="60"/>
      <c r="I28" s="60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5" t="e">
        <f t="shared" si="0"/>
        <v>#NUM!</v>
      </c>
      <c r="D29" s="55">
        <f t="shared" si="1"/>
        <v>0</v>
      </c>
      <c r="E29" s="58"/>
      <c r="F29" s="60"/>
      <c r="G29" s="59"/>
      <c r="H29" s="59"/>
      <c r="I29" s="58"/>
      <c r="J29" s="59"/>
      <c r="K29" s="59"/>
      <c r="L29" s="58"/>
      <c r="M29" s="59"/>
      <c r="N29" s="59"/>
      <c r="O29" s="57"/>
    </row>
    <row r="30" spans="1:15" ht="15" customHeight="1" x14ac:dyDescent="0.25">
      <c r="A30" s="63"/>
      <c r="B30" s="65"/>
      <c r="C30" s="75" t="e">
        <f t="shared" si="0"/>
        <v>#NUM!</v>
      </c>
      <c r="D30" s="55">
        <f t="shared" si="1"/>
        <v>0</v>
      </c>
      <c r="E30" s="58"/>
      <c r="F30" s="60"/>
      <c r="G30" s="59"/>
      <c r="H30" s="59"/>
      <c r="I30" s="58"/>
      <c r="J30" s="58"/>
      <c r="K30" s="58"/>
      <c r="L30" s="58"/>
      <c r="M30" s="58"/>
      <c r="N30" s="59"/>
      <c r="O30" s="57"/>
    </row>
    <row r="31" spans="1:15" ht="15" customHeight="1" x14ac:dyDescent="0.25">
      <c r="A31" s="63"/>
      <c r="B31" s="65"/>
      <c r="C31" s="75" t="e">
        <f t="shared" si="0"/>
        <v>#NUM!</v>
      </c>
      <c r="D31" s="55">
        <f t="shared" si="1"/>
        <v>0</v>
      </c>
      <c r="E31" s="58"/>
      <c r="F31" s="60"/>
      <c r="G31" s="59"/>
      <c r="H31" s="59"/>
      <c r="I31" s="58"/>
      <c r="J31" s="59"/>
      <c r="K31" s="59"/>
      <c r="L31" s="58"/>
      <c r="M31" s="59"/>
      <c r="N31" s="59"/>
      <c r="O31" s="57"/>
    </row>
    <row r="32" spans="1:15" ht="15" customHeight="1" x14ac:dyDescent="0.25">
      <c r="A32" s="63"/>
      <c r="B32" s="70"/>
      <c r="C32" s="75" t="e">
        <f t="shared" si="0"/>
        <v>#NUM!</v>
      </c>
      <c r="D32" s="55">
        <f t="shared" si="1"/>
        <v>0</v>
      </c>
      <c r="E32" s="58"/>
      <c r="F32" s="60"/>
      <c r="G32" s="59"/>
      <c r="H32" s="59"/>
      <c r="I32" s="58"/>
      <c r="J32" s="58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5" t="e">
        <f t="shared" si="0"/>
        <v>#NUM!</v>
      </c>
      <c r="D33" s="55">
        <f t="shared" si="1"/>
        <v>0</v>
      </c>
      <c r="E33" s="58"/>
      <c r="F33" s="60"/>
      <c r="G33" s="60"/>
      <c r="H33" s="59"/>
      <c r="I33" s="58"/>
      <c r="J33" s="59"/>
      <c r="K33" s="59"/>
      <c r="L33" s="58"/>
      <c r="M33" s="59"/>
      <c r="N33" s="59"/>
      <c r="O33" s="57"/>
    </row>
    <row r="34" spans="1:15" ht="15" customHeight="1" x14ac:dyDescent="0.25">
      <c r="A34" s="63"/>
      <c r="B34" s="65"/>
      <c r="C34" s="75" t="e">
        <f t="shared" si="0"/>
        <v>#NUM!</v>
      </c>
      <c r="D34" s="55">
        <f t="shared" si="1"/>
        <v>0</v>
      </c>
      <c r="E34" s="58"/>
      <c r="F34" s="60"/>
      <c r="G34" s="59"/>
      <c r="H34" s="59"/>
      <c r="I34" s="59"/>
      <c r="J34" s="59"/>
      <c r="K34" s="59"/>
      <c r="L34" s="59"/>
      <c r="M34" s="59"/>
      <c r="N34" s="59"/>
      <c r="O34" s="57"/>
    </row>
    <row r="35" spans="1:15" ht="15" customHeight="1" x14ac:dyDescent="0.25">
      <c r="A35" s="63"/>
      <c r="B35" s="65"/>
      <c r="C35" s="75" t="e">
        <f t="shared" si="0"/>
        <v>#NUM!</v>
      </c>
      <c r="D35" s="55">
        <f t="shared" si="1"/>
        <v>0</v>
      </c>
      <c r="E35" s="58"/>
      <c r="F35" s="60"/>
      <c r="G35" s="60"/>
      <c r="H35" s="60"/>
      <c r="I35" s="60"/>
      <c r="J35" s="60"/>
      <c r="K35" s="59"/>
      <c r="L35" s="59"/>
      <c r="M35" s="59"/>
      <c r="N35" s="59"/>
      <c r="O35" s="57"/>
    </row>
    <row r="36" spans="1:15" ht="15" customHeight="1" x14ac:dyDescent="0.25">
      <c r="A36" s="63"/>
      <c r="B36" s="70"/>
      <c r="C36" s="75" t="e">
        <f t="shared" si="0"/>
        <v>#NUM!</v>
      </c>
      <c r="D36" s="55">
        <f t="shared" si="1"/>
        <v>0</v>
      </c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5" t="e">
        <f t="shared" si="0"/>
        <v>#NUM!</v>
      </c>
      <c r="D37" s="55">
        <f t="shared" si="1"/>
        <v>0</v>
      </c>
      <c r="E37" s="58"/>
      <c r="F37" s="60"/>
      <c r="G37" s="59"/>
      <c r="H37" s="59"/>
      <c r="I37" s="59"/>
      <c r="J37" s="59"/>
      <c r="K37" s="59"/>
      <c r="L37" s="59"/>
      <c r="M37" s="59"/>
      <c r="N37" s="59"/>
      <c r="O37" s="57"/>
    </row>
    <row r="38" spans="1:15" ht="15" customHeight="1" x14ac:dyDescent="0.25">
      <c r="A38" s="63"/>
      <c r="B38" s="65"/>
      <c r="C38" s="75" t="e">
        <f t="shared" si="0"/>
        <v>#NUM!</v>
      </c>
      <c r="D38" s="55">
        <f t="shared" si="1"/>
        <v>0</v>
      </c>
      <c r="E38" s="58"/>
      <c r="F38" s="60"/>
      <c r="G38" s="60"/>
      <c r="H38" s="60"/>
      <c r="I38" s="60"/>
      <c r="J38" s="60"/>
      <c r="K38" s="60"/>
      <c r="L38" s="60"/>
      <c r="M38" s="60"/>
      <c r="N38" s="59"/>
      <c r="O38" s="57"/>
    </row>
    <row r="39" spans="1:15" ht="15" customHeight="1" x14ac:dyDescent="0.25">
      <c r="A39" s="63"/>
      <c r="B39" s="70"/>
      <c r="C39" s="75" t="e">
        <f t="shared" si="0"/>
        <v>#NUM!</v>
      </c>
      <c r="D39" s="55">
        <f t="shared" si="1"/>
        <v>0</v>
      </c>
      <c r="E39" s="58"/>
      <c r="F39" s="60"/>
      <c r="G39" s="60"/>
      <c r="H39" s="60"/>
      <c r="I39" s="60"/>
      <c r="J39" s="59"/>
      <c r="K39" s="59"/>
      <c r="L39" s="59"/>
      <c r="M39" s="59"/>
      <c r="N39" s="59"/>
      <c r="O39" s="57"/>
    </row>
    <row r="40" spans="1:15" ht="15" customHeight="1" x14ac:dyDescent="0.25">
      <c r="A40" s="63"/>
      <c r="B40" s="65"/>
      <c r="C40" s="75" t="e">
        <f t="shared" si="0"/>
        <v>#NUM!</v>
      </c>
      <c r="D40" s="55">
        <f t="shared" si="1"/>
        <v>0</v>
      </c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5" t="e">
        <f t="shared" si="0"/>
        <v>#NUM!</v>
      </c>
      <c r="D41" s="55">
        <f t="shared" si="1"/>
        <v>0</v>
      </c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5" t="e">
        <f t="shared" si="0"/>
        <v>#NUM!</v>
      </c>
      <c r="D42" s="55">
        <f t="shared" si="1"/>
        <v>0</v>
      </c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5" t="e">
        <f t="shared" si="0"/>
        <v>#NUM!</v>
      </c>
      <c r="D43" s="55">
        <f t="shared" si="1"/>
        <v>0</v>
      </c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5" t="e">
        <f t="shared" si="0"/>
        <v>#NUM!</v>
      </c>
      <c r="D44" s="55">
        <f t="shared" si="1"/>
        <v>0</v>
      </c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5" t="e">
        <f t="shared" si="0"/>
        <v>#NUM!</v>
      </c>
      <c r="D45" s="55">
        <f t="shared" si="1"/>
        <v>0</v>
      </c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5" t="e">
        <f t="shared" si="0"/>
        <v>#NUM!</v>
      </c>
      <c r="D46" s="55">
        <f t="shared" si="1"/>
        <v>0</v>
      </c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65"/>
      <c r="C47" s="75" t="e">
        <f t="shared" si="0"/>
        <v>#NUM!</v>
      </c>
      <c r="D47" s="55">
        <f t="shared" si="1"/>
        <v>0</v>
      </c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70"/>
      <c r="C48" s="75" t="e">
        <f t="shared" si="0"/>
        <v>#NUM!</v>
      </c>
      <c r="D48" s="55">
        <f t="shared" si="1"/>
        <v>0</v>
      </c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5" t="e">
        <f t="shared" si="0"/>
        <v>#NUM!</v>
      </c>
      <c r="D49" s="55">
        <f t="shared" si="1"/>
        <v>0</v>
      </c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5" t="e">
        <f t="shared" si="0"/>
        <v>#NUM!</v>
      </c>
      <c r="D50" s="55">
        <f t="shared" si="1"/>
        <v>0</v>
      </c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5" t="e">
        <f t="shared" si="0"/>
        <v>#NUM!</v>
      </c>
      <c r="D51" s="55">
        <f t="shared" si="1"/>
        <v>0</v>
      </c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5" t="e">
        <f t="shared" si="0"/>
        <v>#NUM!</v>
      </c>
      <c r="D52" s="55">
        <f t="shared" si="1"/>
        <v>0</v>
      </c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65"/>
      <c r="C53" s="75" t="e">
        <f t="shared" si="0"/>
        <v>#NUM!</v>
      </c>
      <c r="D53" s="55">
        <f t="shared" si="1"/>
        <v>0</v>
      </c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5" t="e">
        <f t="shared" si="0"/>
        <v>#NUM!</v>
      </c>
      <c r="D54" s="55">
        <f t="shared" si="1"/>
        <v>0</v>
      </c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5" t="e">
        <f t="shared" si="0"/>
        <v>#NUM!</v>
      </c>
      <c r="D55" s="55">
        <f t="shared" si="1"/>
        <v>0</v>
      </c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55"/>
      <c r="C56" s="75" t="e">
        <f t="shared" si="0"/>
        <v>#NUM!</v>
      </c>
      <c r="D56" s="55">
        <f t="shared" si="1"/>
        <v>0</v>
      </c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68"/>
      <c r="C57" s="75" t="e">
        <f t="shared" si="0"/>
        <v>#NUM!</v>
      </c>
      <c r="D57" s="55">
        <f t="shared" si="1"/>
        <v>0</v>
      </c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5" t="e">
        <f t="shared" si="0"/>
        <v>#NUM!</v>
      </c>
      <c r="D58" s="55">
        <f t="shared" si="1"/>
        <v>0</v>
      </c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55"/>
      <c r="C59" s="75" t="e">
        <f t="shared" si="0"/>
        <v>#NUM!</v>
      </c>
      <c r="D59" s="55">
        <f t="shared" si="1"/>
        <v>0</v>
      </c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68"/>
      <c r="C60" s="75" t="e">
        <f t="shared" si="0"/>
        <v>#NUM!</v>
      </c>
      <c r="D60" s="55">
        <f t="shared" si="1"/>
        <v>0</v>
      </c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5" t="e">
        <f t="shared" si="0"/>
        <v>#NUM!</v>
      </c>
      <c r="D61" s="55">
        <f t="shared" si="1"/>
        <v>0</v>
      </c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63"/>
      <c r="B62" s="55"/>
      <c r="C62" s="75" t="e">
        <f t="shared" si="0"/>
        <v>#NUM!</v>
      </c>
      <c r="D62" s="55">
        <f t="shared" si="1"/>
        <v>0</v>
      </c>
      <c r="E62" s="58"/>
      <c r="F62" s="60"/>
      <c r="G62" s="60"/>
      <c r="H62" s="60"/>
      <c r="I62" s="60"/>
      <c r="J62" s="60"/>
      <c r="K62" s="60"/>
      <c r="L62" s="60"/>
      <c r="M62" s="60"/>
      <c r="N62" s="59"/>
      <c r="O62" s="57"/>
    </row>
    <row r="63" spans="1:15" ht="15" customHeight="1" x14ac:dyDescent="0.25">
      <c r="A63" s="71"/>
      <c r="B63" s="71"/>
      <c r="C63" s="75" t="e">
        <f t="shared" si="0"/>
        <v>#NUM!</v>
      </c>
      <c r="D63" s="55">
        <f t="shared" si="1"/>
        <v>0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2"/>
      <c r="B64" s="72"/>
      <c r="C64" s="75" t="e">
        <f t="shared" si="0"/>
        <v>#NUM!</v>
      </c>
      <c r="D64" s="55">
        <f t="shared" si="1"/>
        <v>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 ht="15" customHeight="1" x14ac:dyDescent="0.25">
      <c r="A65" s="71"/>
      <c r="B65" s="71"/>
      <c r="C65" s="75" t="e">
        <f t="shared" si="0"/>
        <v>#NUM!</v>
      </c>
      <c r="D65" s="55">
        <f t="shared" si="1"/>
        <v>0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</sheetData>
  <autoFilter ref="A5:N15"/>
  <mergeCells count="2">
    <mergeCell ref="C2:D2"/>
    <mergeCell ref="F2:G2"/>
  </mergeCells>
  <phoneticPr fontId="1" type="noConversion"/>
  <pageMargins left="0.75" right="0.75" top="1" bottom="1" header="0.5" footer="0.5"/>
  <pageSetup paperSize="9" scale="57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workbookViewId="0">
      <selection activeCell="E5" sqref="E5"/>
    </sheetView>
  </sheetViews>
  <sheetFormatPr defaultColWidth="8.85546875" defaultRowHeight="12.75" x14ac:dyDescent="0.2"/>
  <cols>
    <col min="1" max="1" width="15.7109375" style="6" customWidth="1"/>
    <col min="2" max="2" width="20.7109375" style="6" customWidth="1"/>
    <col min="3" max="3" width="22.85546875" style="6" customWidth="1"/>
    <col min="4" max="4" width="20.7109375" style="6" customWidth="1"/>
    <col min="5" max="44" width="12.7109375" style="6" customWidth="1"/>
    <col min="45" max="16384" width="8.85546875" style="6"/>
  </cols>
  <sheetData>
    <row r="2" spans="1:14" x14ac:dyDescent="0.2">
      <c r="B2" s="42" t="s">
        <v>6</v>
      </c>
      <c r="C2" s="245" t="s">
        <v>35</v>
      </c>
      <c r="D2" s="245"/>
      <c r="F2" s="12"/>
      <c r="N2" s="6" t="s">
        <v>39</v>
      </c>
    </row>
    <row r="4" spans="1:14" ht="13.5" thickBot="1" x14ac:dyDescent="0.25">
      <c r="A4" s="15"/>
      <c r="B4" s="10"/>
      <c r="C4" s="10"/>
      <c r="D4" s="10"/>
    </row>
    <row r="5" spans="1:14" s="39" customFormat="1" ht="13.5" thickBot="1" x14ac:dyDescent="0.25">
      <c r="A5" s="36" t="s">
        <v>9</v>
      </c>
      <c r="B5" s="37" t="s">
        <v>8</v>
      </c>
      <c r="C5" s="37" t="s">
        <v>10</v>
      </c>
      <c r="D5" s="38" t="s">
        <v>5</v>
      </c>
      <c r="E5" s="36" t="s">
        <v>25</v>
      </c>
      <c r="F5" s="37" t="s">
        <v>0</v>
      </c>
      <c r="G5" s="37" t="s">
        <v>1</v>
      </c>
      <c r="H5" s="37" t="s">
        <v>2</v>
      </c>
      <c r="I5" s="37" t="s">
        <v>3</v>
      </c>
      <c r="J5" s="37" t="s">
        <v>4</v>
      </c>
      <c r="K5" s="37" t="s">
        <v>26</v>
      </c>
      <c r="L5" s="37" t="s">
        <v>27</v>
      </c>
      <c r="M5" s="37" t="s">
        <v>28</v>
      </c>
      <c r="N5" s="38" t="s">
        <v>29</v>
      </c>
    </row>
    <row r="6" spans="1:14" x14ac:dyDescent="0.2">
      <c r="A6" s="51"/>
      <c r="B6" s="23"/>
      <c r="C6" s="26"/>
      <c r="D6" s="24">
        <f>E6+F6+G6+H6+I6+J6+K6+L6+M6+N6</f>
        <v>0</v>
      </c>
      <c r="E6" s="27"/>
      <c r="F6" s="47"/>
      <c r="G6" s="48"/>
      <c r="H6" s="48"/>
      <c r="I6" s="25"/>
      <c r="J6" s="25"/>
      <c r="K6" s="25"/>
      <c r="L6" s="25"/>
      <c r="M6" s="25"/>
      <c r="N6" s="28"/>
    </row>
    <row r="7" spans="1:14" x14ac:dyDescent="0.2">
      <c r="A7" s="52"/>
      <c r="B7" s="16"/>
      <c r="C7" s="18"/>
      <c r="D7" s="24">
        <f t="shared" ref="D7:D13" si="0">E7+F7+G7+H7+I7+J7+K7+L7+M7+N7</f>
        <v>0</v>
      </c>
      <c r="E7" s="29"/>
      <c r="F7" s="46"/>
      <c r="G7" s="49"/>
      <c r="H7" s="49"/>
      <c r="I7" s="17"/>
      <c r="J7" s="17"/>
      <c r="K7" s="17"/>
      <c r="L7" s="17"/>
      <c r="M7" s="17"/>
      <c r="N7" s="30"/>
    </row>
    <row r="8" spans="1:14" x14ac:dyDescent="0.2">
      <c r="A8" s="52"/>
      <c r="B8" s="16"/>
      <c r="C8" s="18"/>
      <c r="D8" s="24">
        <f t="shared" si="0"/>
        <v>0</v>
      </c>
      <c r="E8" s="29"/>
      <c r="F8" s="46"/>
      <c r="G8" s="49"/>
      <c r="H8" s="49"/>
      <c r="I8" s="17"/>
      <c r="J8" s="17"/>
      <c r="K8" s="17"/>
      <c r="L8" s="17"/>
      <c r="M8" s="17"/>
      <c r="N8" s="30"/>
    </row>
    <row r="9" spans="1:14" x14ac:dyDescent="0.2">
      <c r="A9" s="52"/>
      <c r="B9" s="16"/>
      <c r="C9" s="18"/>
      <c r="D9" s="24">
        <f t="shared" si="0"/>
        <v>0</v>
      </c>
      <c r="E9" s="29"/>
      <c r="F9" s="46"/>
      <c r="G9" s="49"/>
      <c r="H9" s="49"/>
      <c r="I9" s="17"/>
      <c r="J9" s="17"/>
      <c r="K9" s="17"/>
      <c r="L9" s="17"/>
      <c r="M9" s="17"/>
      <c r="N9" s="30"/>
    </row>
    <row r="10" spans="1:14" x14ac:dyDescent="0.2">
      <c r="A10" s="52"/>
      <c r="B10" s="16"/>
      <c r="C10" s="18"/>
      <c r="D10" s="24">
        <f t="shared" si="0"/>
        <v>0</v>
      </c>
      <c r="E10" s="29"/>
      <c r="F10" s="46"/>
      <c r="G10" s="49"/>
      <c r="H10" s="49"/>
      <c r="I10" s="17"/>
      <c r="J10" s="17"/>
      <c r="K10" s="17"/>
      <c r="L10" s="17"/>
      <c r="M10" s="17"/>
      <c r="N10" s="30"/>
    </row>
    <row r="11" spans="1:14" x14ac:dyDescent="0.2">
      <c r="A11" s="52"/>
      <c r="B11" s="16"/>
      <c r="C11" s="18"/>
      <c r="D11" s="24">
        <f t="shared" si="0"/>
        <v>0</v>
      </c>
      <c r="E11" s="29"/>
      <c r="F11" s="46"/>
      <c r="G11" s="49"/>
      <c r="H11" s="49"/>
      <c r="I11" s="17"/>
      <c r="J11" s="17"/>
      <c r="K11" s="17"/>
      <c r="L11" s="17"/>
      <c r="M11" s="17"/>
      <c r="N11" s="30"/>
    </row>
    <row r="12" spans="1:14" x14ac:dyDescent="0.2">
      <c r="A12" s="52"/>
      <c r="B12" s="16"/>
      <c r="C12" s="18"/>
      <c r="D12" s="24">
        <f t="shared" si="0"/>
        <v>0</v>
      </c>
      <c r="E12" s="29"/>
      <c r="F12" s="46"/>
      <c r="G12" s="49"/>
      <c r="H12" s="49"/>
      <c r="I12" s="17"/>
      <c r="J12" s="17"/>
      <c r="K12" s="17"/>
      <c r="L12" s="17"/>
      <c r="M12" s="17"/>
      <c r="N12" s="30"/>
    </row>
    <row r="13" spans="1:14" x14ac:dyDescent="0.2">
      <c r="A13" s="52"/>
      <c r="B13" s="16"/>
      <c r="C13" s="18"/>
      <c r="D13" s="24">
        <f t="shared" si="0"/>
        <v>0</v>
      </c>
      <c r="E13" s="29"/>
      <c r="F13" s="46"/>
      <c r="G13" s="49"/>
      <c r="H13" s="49"/>
      <c r="I13" s="17"/>
      <c r="J13" s="17"/>
      <c r="K13" s="17"/>
      <c r="L13" s="17"/>
      <c r="M13" s="17"/>
      <c r="N13" s="30"/>
    </row>
    <row r="14" spans="1:14" x14ac:dyDescent="0.2">
      <c r="A14" s="52"/>
      <c r="B14" s="16"/>
      <c r="C14" s="18"/>
      <c r="D14" s="19"/>
      <c r="E14" s="29"/>
      <c r="F14" s="46"/>
      <c r="G14" s="49"/>
      <c r="H14" s="49"/>
      <c r="I14" s="17"/>
      <c r="J14" s="17"/>
      <c r="K14" s="17"/>
      <c r="L14" s="17"/>
      <c r="M14" s="17"/>
      <c r="N14" s="30"/>
    </row>
    <row r="15" spans="1:14" x14ac:dyDescent="0.2">
      <c r="A15" s="52"/>
      <c r="B15" s="16"/>
      <c r="C15" s="18"/>
      <c r="D15" s="19"/>
      <c r="E15" s="29"/>
      <c r="F15" s="46"/>
      <c r="G15" s="49"/>
      <c r="H15" s="49"/>
      <c r="I15" s="17"/>
      <c r="J15" s="17"/>
      <c r="K15" s="17"/>
      <c r="L15" s="17"/>
      <c r="M15" s="17"/>
      <c r="N15" s="30"/>
    </row>
    <row r="16" spans="1:14" x14ac:dyDescent="0.2">
      <c r="A16" s="52"/>
      <c r="B16" s="16"/>
      <c r="C16" s="18"/>
      <c r="D16" s="19"/>
      <c r="E16" s="29"/>
      <c r="F16" s="46"/>
      <c r="G16" s="49"/>
      <c r="H16" s="49"/>
      <c r="I16" s="17"/>
      <c r="J16" s="17"/>
      <c r="K16" s="17"/>
      <c r="L16" s="17"/>
      <c r="M16" s="17"/>
      <c r="N16" s="30"/>
    </row>
    <row r="17" spans="1:14" x14ac:dyDescent="0.2">
      <c r="A17" s="52"/>
      <c r="B17" s="16"/>
      <c r="C17" s="18"/>
      <c r="D17" s="19"/>
      <c r="E17" s="29"/>
      <c r="F17" s="46"/>
      <c r="G17" s="49"/>
      <c r="H17" s="49"/>
      <c r="I17" s="17"/>
      <c r="J17" s="17"/>
      <c r="K17" s="17"/>
      <c r="L17" s="17"/>
      <c r="M17" s="17"/>
      <c r="N17" s="30"/>
    </row>
    <row r="18" spans="1:14" x14ac:dyDescent="0.2">
      <c r="A18" s="52"/>
      <c r="B18" s="16"/>
      <c r="C18" s="18"/>
      <c r="D18" s="19"/>
      <c r="E18" s="29"/>
      <c r="F18" s="46"/>
      <c r="G18" s="49"/>
      <c r="H18" s="49"/>
      <c r="I18" s="17"/>
      <c r="J18" s="17"/>
      <c r="K18" s="17"/>
      <c r="L18" s="17"/>
      <c r="M18" s="17"/>
      <c r="N18" s="30"/>
    </row>
    <row r="19" spans="1:14" x14ac:dyDescent="0.2">
      <c r="A19" s="52"/>
      <c r="B19" s="16"/>
      <c r="C19" s="18"/>
      <c r="D19" s="19"/>
      <c r="E19" s="29"/>
      <c r="F19" s="46"/>
      <c r="G19" s="49"/>
      <c r="H19" s="49"/>
      <c r="I19" s="17"/>
      <c r="J19" s="17"/>
      <c r="K19" s="17"/>
      <c r="L19" s="17"/>
      <c r="M19" s="17"/>
      <c r="N19" s="30"/>
    </row>
    <row r="20" spans="1:14" x14ac:dyDescent="0.2">
      <c r="A20" s="52"/>
      <c r="B20" s="16"/>
      <c r="C20" s="18"/>
      <c r="D20" s="19"/>
      <c r="E20" s="29"/>
      <c r="F20" s="46"/>
      <c r="G20" s="49"/>
      <c r="H20" s="49"/>
      <c r="I20" s="17"/>
      <c r="J20" s="17"/>
      <c r="K20" s="17"/>
      <c r="L20" s="17"/>
      <c r="M20" s="17"/>
      <c r="N20" s="30"/>
    </row>
    <row r="21" spans="1:14" x14ac:dyDescent="0.2">
      <c r="A21" s="52"/>
      <c r="B21" s="16"/>
      <c r="C21" s="18"/>
      <c r="D21" s="19"/>
      <c r="E21" s="29"/>
      <c r="F21" s="46"/>
      <c r="G21" s="49"/>
      <c r="H21" s="49"/>
      <c r="I21" s="17"/>
      <c r="J21" s="17"/>
      <c r="K21" s="17"/>
      <c r="L21" s="17"/>
      <c r="M21" s="17"/>
      <c r="N21" s="30"/>
    </row>
    <row r="22" spans="1:14" x14ac:dyDescent="0.2">
      <c r="A22" s="52"/>
      <c r="B22" s="16"/>
      <c r="C22" s="18"/>
      <c r="D22" s="19"/>
      <c r="E22" s="29"/>
      <c r="F22" s="49"/>
      <c r="G22" s="49"/>
      <c r="H22" s="49"/>
      <c r="I22" s="17"/>
      <c r="J22" s="17"/>
      <c r="K22" s="17"/>
      <c r="L22" s="17"/>
      <c r="M22" s="17"/>
      <c r="N22" s="31"/>
    </row>
    <row r="23" spans="1:14" x14ac:dyDescent="0.2">
      <c r="A23" s="52"/>
      <c r="B23" s="16"/>
      <c r="C23" s="18"/>
      <c r="D23" s="19"/>
      <c r="E23" s="29"/>
      <c r="F23" s="49"/>
      <c r="G23" s="49"/>
      <c r="H23" s="49"/>
      <c r="I23" s="17"/>
      <c r="J23" s="17"/>
      <c r="K23" s="17"/>
      <c r="L23" s="17"/>
      <c r="M23" s="17"/>
      <c r="N23" s="31"/>
    </row>
    <row r="24" spans="1:14" x14ac:dyDescent="0.2">
      <c r="A24" s="52"/>
      <c r="B24" s="16"/>
      <c r="C24" s="18"/>
      <c r="D24" s="19"/>
      <c r="E24" s="29"/>
      <c r="F24" s="49"/>
      <c r="G24" s="49"/>
      <c r="H24" s="49"/>
      <c r="I24" s="17"/>
      <c r="J24" s="17"/>
      <c r="K24" s="17"/>
      <c r="L24" s="17"/>
      <c r="M24" s="17"/>
      <c r="N24" s="31"/>
    </row>
    <row r="25" spans="1:14" x14ac:dyDescent="0.2">
      <c r="A25" s="52"/>
      <c r="B25" s="16"/>
      <c r="C25" s="18"/>
      <c r="D25" s="19"/>
      <c r="E25" s="29"/>
      <c r="F25" s="49"/>
      <c r="G25" s="49"/>
      <c r="H25" s="49"/>
      <c r="I25" s="17"/>
      <c r="J25" s="17"/>
      <c r="K25" s="17"/>
      <c r="L25" s="17"/>
      <c r="M25" s="17"/>
      <c r="N25" s="31"/>
    </row>
    <row r="26" spans="1:14" x14ac:dyDescent="0.2">
      <c r="A26" s="52"/>
      <c r="B26" s="16"/>
      <c r="C26" s="18"/>
      <c r="D26" s="19"/>
      <c r="E26" s="29"/>
      <c r="F26" s="49"/>
      <c r="G26" s="49"/>
      <c r="H26" s="49"/>
      <c r="I26" s="17"/>
      <c r="J26" s="17"/>
      <c r="K26" s="17"/>
      <c r="L26" s="17"/>
      <c r="M26" s="17"/>
      <c r="N26" s="31"/>
    </row>
    <row r="27" spans="1:14" x14ac:dyDescent="0.2">
      <c r="A27" s="52"/>
      <c r="B27" s="16"/>
      <c r="C27" s="18"/>
      <c r="D27" s="19"/>
      <c r="E27" s="29"/>
      <c r="F27" s="49"/>
      <c r="G27" s="49"/>
      <c r="H27" s="49"/>
      <c r="I27" s="17"/>
      <c r="J27" s="17"/>
      <c r="K27" s="17"/>
      <c r="L27" s="17"/>
      <c r="M27" s="17"/>
      <c r="N27" s="31"/>
    </row>
    <row r="28" spans="1:14" x14ac:dyDescent="0.2">
      <c r="A28" s="52"/>
      <c r="B28" s="16"/>
      <c r="C28" s="18"/>
      <c r="D28" s="19"/>
      <c r="E28" s="29"/>
      <c r="F28" s="49"/>
      <c r="G28" s="49"/>
      <c r="H28" s="49"/>
      <c r="I28" s="17"/>
      <c r="J28" s="17"/>
      <c r="K28" s="17"/>
      <c r="L28" s="17"/>
      <c r="M28" s="17"/>
      <c r="N28" s="31"/>
    </row>
    <row r="29" spans="1:14" x14ac:dyDescent="0.2">
      <c r="A29" s="52"/>
      <c r="B29" s="16"/>
      <c r="C29" s="18"/>
      <c r="D29" s="19"/>
      <c r="E29" s="29"/>
      <c r="F29" s="49"/>
      <c r="G29" s="49"/>
      <c r="H29" s="49"/>
      <c r="I29" s="17"/>
      <c r="J29" s="17"/>
      <c r="K29" s="17"/>
      <c r="L29" s="17"/>
      <c r="M29" s="17"/>
      <c r="N29" s="31"/>
    </row>
    <row r="30" spans="1:14" x14ac:dyDescent="0.2">
      <c r="A30" s="52"/>
      <c r="B30" s="16"/>
      <c r="C30" s="18"/>
      <c r="D30" s="19"/>
      <c r="E30" s="29"/>
      <c r="F30" s="49"/>
      <c r="G30" s="49"/>
      <c r="H30" s="49"/>
      <c r="I30" s="17"/>
      <c r="J30" s="17"/>
      <c r="K30" s="17"/>
      <c r="L30" s="17"/>
      <c r="M30" s="17"/>
      <c r="N30" s="31"/>
    </row>
    <row r="31" spans="1:14" x14ac:dyDescent="0.2">
      <c r="A31" s="52"/>
      <c r="B31" s="16"/>
      <c r="C31" s="18"/>
      <c r="D31" s="19"/>
      <c r="E31" s="29"/>
      <c r="F31" s="49"/>
      <c r="G31" s="49"/>
      <c r="H31" s="49"/>
      <c r="I31" s="17"/>
      <c r="J31" s="17"/>
      <c r="K31" s="17"/>
      <c r="L31" s="17"/>
      <c r="M31" s="17"/>
      <c r="N31" s="31"/>
    </row>
    <row r="32" spans="1:14" x14ac:dyDescent="0.2">
      <c r="A32" s="52"/>
      <c r="B32" s="16"/>
      <c r="C32" s="18"/>
      <c r="D32" s="19"/>
      <c r="E32" s="29"/>
      <c r="F32" s="49"/>
      <c r="G32" s="49"/>
      <c r="H32" s="49"/>
      <c r="I32" s="17"/>
      <c r="J32" s="17"/>
      <c r="K32" s="17"/>
      <c r="L32" s="17"/>
      <c r="M32" s="17"/>
      <c r="N32" s="31"/>
    </row>
    <row r="33" spans="1:14" x14ac:dyDescent="0.2">
      <c r="A33" s="52"/>
      <c r="B33" s="16"/>
      <c r="C33" s="18"/>
      <c r="D33" s="19"/>
      <c r="E33" s="29"/>
      <c r="F33" s="49"/>
      <c r="G33" s="49"/>
      <c r="H33" s="49"/>
      <c r="I33" s="17"/>
      <c r="J33" s="17"/>
      <c r="K33" s="17"/>
      <c r="L33" s="17"/>
      <c r="M33" s="17"/>
      <c r="N33" s="31"/>
    </row>
    <row r="34" spans="1:14" x14ac:dyDescent="0.2">
      <c r="A34" s="52"/>
      <c r="B34" s="16"/>
      <c r="C34" s="18"/>
      <c r="D34" s="19"/>
      <c r="E34" s="29"/>
      <c r="F34" s="49"/>
      <c r="G34" s="49"/>
      <c r="H34" s="49"/>
      <c r="I34" s="17"/>
      <c r="J34" s="17"/>
      <c r="K34" s="17"/>
      <c r="L34" s="17"/>
      <c r="M34" s="17"/>
      <c r="N34" s="31"/>
    </row>
    <row r="35" spans="1:14" ht="13.5" thickBot="1" x14ac:dyDescent="0.25">
      <c r="A35" s="53"/>
      <c r="B35" s="20"/>
      <c r="C35" s="22"/>
      <c r="D35" s="21"/>
      <c r="E35" s="32"/>
      <c r="F35" s="50"/>
      <c r="G35" s="50"/>
      <c r="H35" s="50"/>
      <c r="I35" s="33"/>
      <c r="J35" s="33"/>
      <c r="K35" s="33"/>
      <c r="L35" s="33"/>
      <c r="M35" s="33"/>
      <c r="N35" s="34"/>
    </row>
    <row r="39" spans="1:14" x14ac:dyDescent="0.2">
      <c r="A39" s="248" t="s">
        <v>31</v>
      </c>
      <c r="B39" s="249"/>
      <c r="C39" s="249"/>
      <c r="D39" s="249"/>
      <c r="F39" s="248" t="s">
        <v>32</v>
      </c>
      <c r="G39" s="249"/>
      <c r="H39" s="249"/>
      <c r="I39" s="249"/>
      <c r="J39" s="249"/>
      <c r="K39" s="249"/>
      <c r="L39" s="249"/>
      <c r="M39" s="249"/>
    </row>
    <row r="40" spans="1:14" x14ac:dyDescent="0.2">
      <c r="A40" s="249"/>
      <c r="B40" s="249"/>
      <c r="C40" s="249"/>
      <c r="D40" s="249"/>
      <c r="F40" s="249"/>
      <c r="G40" s="249"/>
      <c r="H40" s="249"/>
      <c r="I40" s="249"/>
      <c r="J40" s="249"/>
      <c r="K40" s="249"/>
      <c r="L40" s="249"/>
      <c r="M40" s="249"/>
    </row>
    <row r="41" spans="1:14" x14ac:dyDescent="0.2">
      <c r="F41" s="246" t="s">
        <v>36</v>
      </c>
      <c r="G41" s="246"/>
      <c r="H41" s="246"/>
      <c r="I41" s="246"/>
      <c r="J41" s="246"/>
      <c r="K41" s="246"/>
      <c r="L41" s="246"/>
      <c r="M41" s="246"/>
    </row>
  </sheetData>
  <mergeCells count="4">
    <mergeCell ref="C2:D2"/>
    <mergeCell ref="A39:D40"/>
    <mergeCell ref="F39:M40"/>
    <mergeCell ref="F41:M41"/>
  </mergeCells>
  <phoneticPr fontId="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249977111117893"/>
    <pageSetUpPr fitToPage="1"/>
  </sheetPr>
  <dimension ref="A1:O49"/>
  <sheetViews>
    <sheetView tabSelected="1" workbookViewId="0">
      <selection activeCell="K37" sqref="K37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0" t="s">
        <v>6</v>
      </c>
      <c r="C2" s="245" t="s">
        <v>30</v>
      </c>
      <c r="D2" s="245"/>
      <c r="E2" s="9"/>
      <c r="F2" s="246"/>
      <c r="G2" s="246"/>
    </row>
    <row r="3" spans="1:15" ht="15" customHeight="1" x14ac:dyDescent="0.2">
      <c r="E3" s="12"/>
    </row>
    <row r="4" spans="1:15" ht="15" customHeight="1" x14ac:dyDescent="0.2"/>
    <row r="5" spans="1:15" s="14" customFormat="1" ht="15" customHeight="1" x14ac:dyDescent="0.2">
      <c r="A5" s="62" t="s">
        <v>9</v>
      </c>
      <c r="B5" s="62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63" t="s">
        <v>104</v>
      </c>
      <c r="B6" s="137" t="s">
        <v>60</v>
      </c>
      <c r="C6" s="74">
        <f t="shared" ref="C6:C34" si="0">(LARGE(F6:O6,1))+(LARGE(F6:O6,2))+(LARGE(F6:O6,3))+(LARGE(F6:O6,4))+(LARGE(F6:O6,5))+(LARGE(F6:O6,6))+(LARGE(F6:O6,7))</f>
        <v>269</v>
      </c>
      <c r="D6" s="55">
        <f t="shared" ref="D6:D34" si="1">E6+F6+G6+H6+I6+J6+K6+L6+M6+N6+O6</f>
        <v>306</v>
      </c>
      <c r="E6" s="58">
        <v>0</v>
      </c>
      <c r="F6" s="140">
        <v>38</v>
      </c>
      <c r="G6" s="57">
        <v>39</v>
      </c>
      <c r="H6" s="57">
        <v>40</v>
      </c>
      <c r="I6" s="58">
        <v>0</v>
      </c>
      <c r="J6" s="58">
        <v>0</v>
      </c>
      <c r="K6" s="58">
        <v>39</v>
      </c>
      <c r="L6" s="58">
        <v>38</v>
      </c>
      <c r="M6" s="57">
        <v>38</v>
      </c>
      <c r="N6" s="58">
        <v>37</v>
      </c>
      <c r="O6" s="57">
        <v>37</v>
      </c>
    </row>
    <row r="7" spans="1:15" ht="15" customHeight="1" x14ac:dyDescent="0.25">
      <c r="A7" s="63" t="s">
        <v>104</v>
      </c>
      <c r="B7" s="137" t="s">
        <v>58</v>
      </c>
      <c r="C7" s="74">
        <f t="shared" si="0"/>
        <v>266</v>
      </c>
      <c r="D7" s="55">
        <f t="shared" si="1"/>
        <v>266</v>
      </c>
      <c r="E7" s="58">
        <v>0</v>
      </c>
      <c r="F7" s="140">
        <v>40</v>
      </c>
      <c r="G7" s="58">
        <v>37</v>
      </c>
      <c r="H7" s="58">
        <v>39</v>
      </c>
      <c r="I7" s="58">
        <v>0</v>
      </c>
      <c r="J7" s="58">
        <v>0</v>
      </c>
      <c r="K7" s="58">
        <v>36</v>
      </c>
      <c r="L7" s="58">
        <v>39</v>
      </c>
      <c r="M7" s="58">
        <v>37</v>
      </c>
      <c r="N7" s="58">
        <v>38</v>
      </c>
      <c r="O7" s="57">
        <v>0</v>
      </c>
    </row>
    <row r="8" spans="1:15" ht="15" customHeight="1" x14ac:dyDescent="0.25">
      <c r="A8" s="63" t="s">
        <v>104</v>
      </c>
      <c r="B8" s="137" t="s">
        <v>61</v>
      </c>
      <c r="C8" s="74">
        <f t="shared" si="0"/>
        <v>254</v>
      </c>
      <c r="D8" s="55">
        <f t="shared" si="1"/>
        <v>254</v>
      </c>
      <c r="E8" s="58">
        <v>0</v>
      </c>
      <c r="F8" s="140">
        <v>37</v>
      </c>
      <c r="G8" s="60">
        <v>36</v>
      </c>
      <c r="H8" s="60">
        <v>35</v>
      </c>
      <c r="I8" s="58">
        <v>0</v>
      </c>
      <c r="J8" s="58">
        <v>0</v>
      </c>
      <c r="K8" s="58">
        <v>35</v>
      </c>
      <c r="L8" s="58">
        <v>36</v>
      </c>
      <c r="M8" s="60">
        <v>36</v>
      </c>
      <c r="N8" s="59">
        <v>0</v>
      </c>
      <c r="O8" s="57">
        <v>39</v>
      </c>
    </row>
    <row r="9" spans="1:15" ht="15" customHeight="1" x14ac:dyDescent="0.25">
      <c r="A9" s="63" t="s">
        <v>104</v>
      </c>
      <c r="B9" s="142" t="s">
        <v>77</v>
      </c>
      <c r="C9" s="74">
        <f t="shared" si="0"/>
        <v>249</v>
      </c>
      <c r="D9" s="55">
        <f t="shared" si="1"/>
        <v>269</v>
      </c>
      <c r="E9" s="58">
        <v>0</v>
      </c>
      <c r="F9" s="84">
        <v>20</v>
      </c>
      <c r="G9" s="59">
        <v>20</v>
      </c>
      <c r="H9" s="59">
        <v>39</v>
      </c>
      <c r="I9" s="58">
        <v>0</v>
      </c>
      <c r="J9" s="58">
        <v>0</v>
      </c>
      <c r="K9" s="58">
        <v>40</v>
      </c>
      <c r="L9" s="58">
        <v>38</v>
      </c>
      <c r="M9" s="59">
        <v>38</v>
      </c>
      <c r="N9" s="59">
        <v>36</v>
      </c>
      <c r="O9" s="57">
        <v>38</v>
      </c>
    </row>
    <row r="10" spans="1:15" ht="15" customHeight="1" x14ac:dyDescent="0.25">
      <c r="A10" s="63"/>
      <c r="B10" s="137" t="s">
        <v>59</v>
      </c>
      <c r="C10" s="74">
        <f t="shared" si="0"/>
        <v>227</v>
      </c>
      <c r="D10" s="55">
        <f t="shared" si="1"/>
        <v>227</v>
      </c>
      <c r="E10" s="58">
        <v>0</v>
      </c>
      <c r="F10" s="140">
        <v>39</v>
      </c>
      <c r="G10" s="59">
        <v>38</v>
      </c>
      <c r="H10" s="59">
        <v>33</v>
      </c>
      <c r="I10" s="58">
        <v>0</v>
      </c>
      <c r="J10" s="58">
        <v>0</v>
      </c>
      <c r="K10" s="58">
        <v>0</v>
      </c>
      <c r="L10" s="58">
        <v>39</v>
      </c>
      <c r="M10" s="59">
        <v>40</v>
      </c>
      <c r="N10" s="59">
        <v>38</v>
      </c>
      <c r="O10" s="57">
        <v>0</v>
      </c>
    </row>
    <row r="11" spans="1:15" ht="15" customHeight="1" x14ac:dyDescent="0.25">
      <c r="A11" s="63" t="s">
        <v>104</v>
      </c>
      <c r="B11" s="142" t="s">
        <v>79</v>
      </c>
      <c r="C11" s="74">
        <f t="shared" si="0"/>
        <v>215</v>
      </c>
      <c r="D11" s="55">
        <f t="shared" si="1"/>
        <v>215</v>
      </c>
      <c r="E11" s="58">
        <v>0</v>
      </c>
      <c r="F11" s="60">
        <v>19</v>
      </c>
      <c r="G11" s="60">
        <v>0</v>
      </c>
      <c r="H11" s="60">
        <v>35</v>
      </c>
      <c r="I11" s="58">
        <v>0</v>
      </c>
      <c r="J11" s="58">
        <v>0</v>
      </c>
      <c r="K11" s="58">
        <v>39</v>
      </c>
      <c r="L11" s="58">
        <v>34</v>
      </c>
      <c r="M11" s="60">
        <v>37</v>
      </c>
      <c r="N11" s="59">
        <v>14</v>
      </c>
      <c r="O11" s="57">
        <v>37</v>
      </c>
    </row>
    <row r="12" spans="1:15" ht="15" customHeight="1" x14ac:dyDescent="0.25">
      <c r="A12" s="80" t="s">
        <v>104</v>
      </c>
      <c r="B12" s="137" t="s">
        <v>62</v>
      </c>
      <c r="C12" s="75">
        <f t="shared" si="0"/>
        <v>197</v>
      </c>
      <c r="D12" s="55">
        <f t="shared" si="1"/>
        <v>197</v>
      </c>
      <c r="E12" s="58">
        <v>0</v>
      </c>
      <c r="F12" s="84">
        <v>34</v>
      </c>
      <c r="G12" s="59">
        <v>33</v>
      </c>
      <c r="H12" s="59">
        <v>30</v>
      </c>
      <c r="I12" s="58">
        <v>0</v>
      </c>
      <c r="J12" s="58">
        <v>0</v>
      </c>
      <c r="K12" s="58">
        <v>33</v>
      </c>
      <c r="L12" s="58">
        <v>33</v>
      </c>
      <c r="M12" s="59">
        <v>34</v>
      </c>
      <c r="N12" s="59">
        <v>0</v>
      </c>
      <c r="O12" s="57">
        <v>0</v>
      </c>
    </row>
    <row r="13" spans="1:15" ht="15" customHeight="1" x14ac:dyDescent="0.25">
      <c r="A13" s="80" t="s">
        <v>104</v>
      </c>
      <c r="B13" s="182" t="s">
        <v>130</v>
      </c>
      <c r="C13" s="75">
        <f t="shared" si="0"/>
        <v>197</v>
      </c>
      <c r="D13" s="55">
        <f t="shared" si="1"/>
        <v>197</v>
      </c>
      <c r="E13" s="58">
        <v>0</v>
      </c>
      <c r="F13" s="60">
        <v>0</v>
      </c>
      <c r="G13" s="60">
        <v>0</v>
      </c>
      <c r="H13" s="60">
        <v>37</v>
      </c>
      <c r="I13" s="58">
        <v>0</v>
      </c>
      <c r="J13" s="58">
        <v>0</v>
      </c>
      <c r="K13" s="58">
        <v>40</v>
      </c>
      <c r="L13" s="58">
        <v>40</v>
      </c>
      <c r="M13" s="60">
        <v>40</v>
      </c>
      <c r="N13" s="59">
        <v>0</v>
      </c>
      <c r="O13" s="57">
        <v>40</v>
      </c>
    </row>
    <row r="14" spans="1:15" ht="15" customHeight="1" x14ac:dyDescent="0.25">
      <c r="A14" s="80"/>
      <c r="B14" s="121" t="s">
        <v>117</v>
      </c>
      <c r="C14" s="75">
        <f t="shared" si="0"/>
        <v>181</v>
      </c>
      <c r="D14" s="55">
        <f t="shared" si="1"/>
        <v>181</v>
      </c>
      <c r="E14" s="58">
        <v>0</v>
      </c>
      <c r="F14" s="84">
        <v>0</v>
      </c>
      <c r="G14" s="59">
        <v>19</v>
      </c>
      <c r="H14" s="59">
        <v>37</v>
      </c>
      <c r="I14" s="58">
        <v>0</v>
      </c>
      <c r="J14" s="58">
        <v>0</v>
      </c>
      <c r="K14" s="58">
        <v>0</v>
      </c>
      <c r="L14" s="58">
        <v>35</v>
      </c>
      <c r="M14" s="59">
        <v>39</v>
      </c>
      <c r="N14" s="59">
        <v>37</v>
      </c>
      <c r="O14" s="57">
        <v>14</v>
      </c>
    </row>
    <row r="15" spans="1:15" ht="15" customHeight="1" x14ac:dyDescent="0.25">
      <c r="A15" s="80" t="s">
        <v>104</v>
      </c>
      <c r="B15" s="182" t="s">
        <v>165</v>
      </c>
      <c r="C15" s="75">
        <f t="shared" si="0"/>
        <v>177</v>
      </c>
      <c r="D15" s="55">
        <f t="shared" si="1"/>
        <v>177</v>
      </c>
      <c r="E15" s="58">
        <v>0</v>
      </c>
      <c r="F15" s="84">
        <v>0</v>
      </c>
      <c r="G15" s="59">
        <v>0</v>
      </c>
      <c r="H15" s="59">
        <v>32</v>
      </c>
      <c r="I15" s="58">
        <v>0</v>
      </c>
      <c r="J15" s="58">
        <v>0</v>
      </c>
      <c r="K15" s="58">
        <v>0</v>
      </c>
      <c r="L15" s="58">
        <v>37</v>
      </c>
      <c r="M15" s="59">
        <v>35</v>
      </c>
      <c r="N15" s="59">
        <v>35</v>
      </c>
      <c r="O15" s="57">
        <v>38</v>
      </c>
    </row>
    <row r="16" spans="1:15" ht="15" customHeight="1" x14ac:dyDescent="0.25">
      <c r="A16" s="80"/>
      <c r="B16" s="182" t="s">
        <v>128</v>
      </c>
      <c r="C16" s="75">
        <f t="shared" si="0"/>
        <v>168</v>
      </c>
      <c r="D16" s="55">
        <f t="shared" si="1"/>
        <v>168</v>
      </c>
      <c r="E16" s="58">
        <v>0</v>
      </c>
      <c r="F16" s="84">
        <v>0</v>
      </c>
      <c r="G16" s="59">
        <v>32</v>
      </c>
      <c r="H16" s="59">
        <v>0</v>
      </c>
      <c r="I16" s="58">
        <v>0</v>
      </c>
      <c r="J16" s="58">
        <v>0</v>
      </c>
      <c r="K16" s="58">
        <v>32</v>
      </c>
      <c r="L16" s="58">
        <v>34</v>
      </c>
      <c r="M16" s="59">
        <v>0</v>
      </c>
      <c r="N16" s="59">
        <v>34</v>
      </c>
      <c r="O16" s="57">
        <v>36</v>
      </c>
    </row>
    <row r="17" spans="1:15" ht="15" customHeight="1" x14ac:dyDescent="0.25">
      <c r="A17" s="80" t="s">
        <v>104</v>
      </c>
      <c r="B17" s="121" t="s">
        <v>116</v>
      </c>
      <c r="C17" s="75">
        <f t="shared" si="0"/>
        <v>162.5</v>
      </c>
      <c r="D17" s="55">
        <f t="shared" si="1"/>
        <v>162.5</v>
      </c>
      <c r="E17" s="58">
        <v>0</v>
      </c>
      <c r="F17" s="60">
        <v>0</v>
      </c>
      <c r="G17" s="59">
        <v>19.5</v>
      </c>
      <c r="H17" s="59">
        <v>36</v>
      </c>
      <c r="I17" s="58">
        <v>0</v>
      </c>
      <c r="J17" s="58">
        <v>0</v>
      </c>
      <c r="K17" s="58">
        <v>38</v>
      </c>
      <c r="L17" s="58">
        <v>33</v>
      </c>
      <c r="M17" s="59">
        <v>36</v>
      </c>
      <c r="N17" s="59">
        <v>0</v>
      </c>
      <c r="O17" s="57">
        <v>0</v>
      </c>
    </row>
    <row r="18" spans="1:15" ht="15" customHeight="1" x14ac:dyDescent="0.25">
      <c r="A18" s="80"/>
      <c r="B18" s="137" t="s">
        <v>63</v>
      </c>
      <c r="C18" s="75">
        <f t="shared" si="0"/>
        <v>148</v>
      </c>
      <c r="D18" s="55">
        <f t="shared" si="1"/>
        <v>148</v>
      </c>
      <c r="E18" s="58">
        <v>0</v>
      </c>
      <c r="F18" s="140">
        <v>36</v>
      </c>
      <c r="G18" s="59">
        <v>0</v>
      </c>
      <c r="H18" s="59">
        <v>36</v>
      </c>
      <c r="I18" s="58">
        <v>0</v>
      </c>
      <c r="J18" s="58">
        <v>0</v>
      </c>
      <c r="K18" s="58">
        <v>37</v>
      </c>
      <c r="L18" s="58">
        <v>0</v>
      </c>
      <c r="M18" s="59">
        <v>0</v>
      </c>
      <c r="N18" s="59">
        <v>39</v>
      </c>
      <c r="O18" s="57">
        <v>0</v>
      </c>
    </row>
    <row r="19" spans="1:15" ht="15" customHeight="1" x14ac:dyDescent="0.25">
      <c r="A19" s="80"/>
      <c r="B19" s="121" t="s">
        <v>113</v>
      </c>
      <c r="C19" s="75">
        <f t="shared" si="0"/>
        <v>109</v>
      </c>
      <c r="D19" s="55">
        <f t="shared" si="1"/>
        <v>109</v>
      </c>
      <c r="E19" s="58">
        <v>0</v>
      </c>
      <c r="F19" s="84">
        <v>0</v>
      </c>
      <c r="G19" s="59">
        <v>35</v>
      </c>
      <c r="H19" s="59">
        <v>38</v>
      </c>
      <c r="I19" s="58">
        <v>0</v>
      </c>
      <c r="J19" s="58">
        <v>0</v>
      </c>
      <c r="K19" s="58">
        <v>0</v>
      </c>
      <c r="L19" s="58">
        <v>0</v>
      </c>
      <c r="M19" s="59">
        <v>0</v>
      </c>
      <c r="N19" s="59">
        <v>36</v>
      </c>
      <c r="O19" s="57">
        <v>0</v>
      </c>
    </row>
    <row r="20" spans="1:15" ht="15" customHeight="1" x14ac:dyDescent="0.25">
      <c r="A20" s="63"/>
      <c r="B20" s="137" t="s">
        <v>75</v>
      </c>
      <c r="C20" s="74">
        <f t="shared" si="0"/>
        <v>100</v>
      </c>
      <c r="D20" s="55">
        <f t="shared" si="1"/>
        <v>100</v>
      </c>
      <c r="E20" s="58">
        <v>0</v>
      </c>
      <c r="F20" s="140">
        <v>35</v>
      </c>
      <c r="G20" s="59">
        <v>34</v>
      </c>
      <c r="H20" s="59">
        <v>31</v>
      </c>
      <c r="I20" s="58">
        <v>0</v>
      </c>
      <c r="J20" s="58">
        <v>0</v>
      </c>
      <c r="K20" s="58">
        <v>0</v>
      </c>
      <c r="L20" s="58">
        <v>0</v>
      </c>
      <c r="M20" s="59">
        <v>0</v>
      </c>
      <c r="N20" s="59">
        <v>0</v>
      </c>
      <c r="O20" s="57">
        <v>0</v>
      </c>
    </row>
    <row r="21" spans="1:15" ht="15" customHeight="1" x14ac:dyDescent="0.25">
      <c r="A21" s="63"/>
      <c r="B21" s="182" t="s">
        <v>139</v>
      </c>
      <c r="C21" s="74">
        <f t="shared" si="0"/>
        <v>90</v>
      </c>
      <c r="D21" s="55">
        <f t="shared" si="1"/>
        <v>90</v>
      </c>
      <c r="E21" s="58">
        <v>0</v>
      </c>
      <c r="F21" s="59">
        <v>0</v>
      </c>
      <c r="G21" s="59">
        <v>0</v>
      </c>
      <c r="H21" s="60">
        <v>0</v>
      </c>
      <c r="I21" s="58">
        <v>0</v>
      </c>
      <c r="J21" s="57">
        <v>0</v>
      </c>
      <c r="K21" s="58">
        <v>14</v>
      </c>
      <c r="L21" s="58">
        <v>37</v>
      </c>
      <c r="M21" s="60">
        <v>0</v>
      </c>
      <c r="N21" s="59">
        <v>39</v>
      </c>
      <c r="O21" s="57">
        <v>0</v>
      </c>
    </row>
    <row r="22" spans="1:15" ht="15" customHeight="1" x14ac:dyDescent="0.25">
      <c r="A22" s="63"/>
      <c r="B22" s="182" t="s">
        <v>137</v>
      </c>
      <c r="C22" s="74">
        <f t="shared" si="0"/>
        <v>80</v>
      </c>
      <c r="D22" s="55">
        <f t="shared" si="1"/>
        <v>80</v>
      </c>
      <c r="E22" s="58">
        <v>0</v>
      </c>
      <c r="F22" s="84">
        <v>0</v>
      </c>
      <c r="G22" s="59">
        <v>0</v>
      </c>
      <c r="H22" s="59">
        <v>40</v>
      </c>
      <c r="I22" s="58">
        <v>0</v>
      </c>
      <c r="J22" s="58">
        <v>0</v>
      </c>
      <c r="K22" s="58">
        <v>0</v>
      </c>
      <c r="L22" s="58">
        <v>40</v>
      </c>
      <c r="M22" s="59">
        <v>0</v>
      </c>
      <c r="N22" s="59">
        <v>0</v>
      </c>
      <c r="O22" s="57">
        <v>0</v>
      </c>
    </row>
    <row r="23" spans="1:15" ht="15" customHeight="1" x14ac:dyDescent="0.25">
      <c r="A23" s="63"/>
      <c r="B23" s="182" t="s">
        <v>160</v>
      </c>
      <c r="C23" s="74">
        <f t="shared" si="0"/>
        <v>79</v>
      </c>
      <c r="D23" s="55">
        <f t="shared" si="1"/>
        <v>79</v>
      </c>
      <c r="E23" s="58">
        <v>0</v>
      </c>
      <c r="F23" s="84">
        <v>0</v>
      </c>
      <c r="G23" s="59">
        <v>0</v>
      </c>
      <c r="H23" s="59">
        <v>0</v>
      </c>
      <c r="I23" s="58">
        <v>0</v>
      </c>
      <c r="J23" s="58">
        <v>0</v>
      </c>
      <c r="K23" s="58">
        <v>0</v>
      </c>
      <c r="L23" s="58">
        <v>0</v>
      </c>
      <c r="M23" s="59">
        <v>39</v>
      </c>
      <c r="N23" s="59">
        <v>40</v>
      </c>
      <c r="O23" s="57">
        <v>0</v>
      </c>
    </row>
    <row r="24" spans="1:15" ht="15" customHeight="1" x14ac:dyDescent="0.25">
      <c r="A24" s="63"/>
      <c r="B24" s="182" t="s">
        <v>138</v>
      </c>
      <c r="C24" s="74">
        <f t="shared" si="0"/>
        <v>78</v>
      </c>
      <c r="D24" s="55">
        <f t="shared" si="1"/>
        <v>78</v>
      </c>
      <c r="E24" s="58">
        <v>0</v>
      </c>
      <c r="F24" s="59">
        <v>0</v>
      </c>
      <c r="G24" s="59">
        <v>0</v>
      </c>
      <c r="H24" s="60">
        <v>38</v>
      </c>
      <c r="I24" s="58">
        <v>0</v>
      </c>
      <c r="J24" s="58">
        <v>0</v>
      </c>
      <c r="K24" s="58">
        <v>0</v>
      </c>
      <c r="L24" s="58">
        <v>0</v>
      </c>
      <c r="M24" s="59">
        <v>0</v>
      </c>
      <c r="N24" s="59">
        <v>0</v>
      </c>
      <c r="O24" s="57">
        <v>40</v>
      </c>
    </row>
    <row r="25" spans="1:15" ht="15" customHeight="1" x14ac:dyDescent="0.25">
      <c r="A25" s="63"/>
      <c r="B25" s="182" t="s">
        <v>136</v>
      </c>
      <c r="C25" s="74">
        <f t="shared" si="0"/>
        <v>70</v>
      </c>
      <c r="D25" s="55">
        <f t="shared" si="1"/>
        <v>70</v>
      </c>
      <c r="E25" s="58">
        <v>0</v>
      </c>
      <c r="F25" s="84">
        <v>0</v>
      </c>
      <c r="G25" s="59">
        <v>0</v>
      </c>
      <c r="H25" s="59">
        <v>0</v>
      </c>
      <c r="I25" s="58">
        <v>0</v>
      </c>
      <c r="J25" s="58">
        <v>0</v>
      </c>
      <c r="K25" s="58">
        <v>34</v>
      </c>
      <c r="L25" s="58">
        <v>36</v>
      </c>
      <c r="M25" s="58">
        <v>0</v>
      </c>
      <c r="N25" s="59">
        <v>0</v>
      </c>
      <c r="O25" s="57">
        <v>0</v>
      </c>
    </row>
    <row r="26" spans="1:15" ht="15" customHeight="1" x14ac:dyDescent="0.25">
      <c r="A26" s="63"/>
      <c r="B26" s="121" t="s">
        <v>114</v>
      </c>
      <c r="C26" s="74">
        <f t="shared" si="0"/>
        <v>49</v>
      </c>
      <c r="D26" s="55">
        <f t="shared" si="1"/>
        <v>49</v>
      </c>
      <c r="E26" s="58">
        <v>0</v>
      </c>
      <c r="F26" s="84">
        <v>0</v>
      </c>
      <c r="G26" s="59">
        <v>14</v>
      </c>
      <c r="H26" s="59">
        <v>0</v>
      </c>
      <c r="I26" s="58">
        <v>0</v>
      </c>
      <c r="J26" s="59">
        <v>0</v>
      </c>
      <c r="K26" s="58">
        <v>0</v>
      </c>
      <c r="L26" s="58">
        <v>35</v>
      </c>
      <c r="M26" s="58">
        <v>0</v>
      </c>
      <c r="N26" s="59">
        <v>0</v>
      </c>
      <c r="O26" s="57">
        <v>0</v>
      </c>
    </row>
    <row r="27" spans="1:15" ht="15" customHeight="1" x14ac:dyDescent="0.25">
      <c r="A27" s="63"/>
      <c r="B27" s="121" t="s">
        <v>115</v>
      </c>
      <c r="C27" s="74">
        <f t="shared" si="0"/>
        <v>48</v>
      </c>
      <c r="D27" s="55">
        <f t="shared" si="1"/>
        <v>48</v>
      </c>
      <c r="E27" s="58">
        <v>0</v>
      </c>
      <c r="F27" s="84">
        <v>0</v>
      </c>
      <c r="G27" s="60">
        <v>14</v>
      </c>
      <c r="H27" s="60">
        <v>34</v>
      </c>
      <c r="I27" s="58">
        <v>0</v>
      </c>
      <c r="J27" s="58">
        <v>0</v>
      </c>
      <c r="K27" s="57">
        <v>0</v>
      </c>
      <c r="L27" s="57">
        <v>0</v>
      </c>
      <c r="M27" s="57">
        <v>0</v>
      </c>
      <c r="N27" s="59">
        <v>0</v>
      </c>
      <c r="O27" s="57">
        <v>0</v>
      </c>
    </row>
    <row r="28" spans="1:15" ht="15" customHeight="1" x14ac:dyDescent="0.25">
      <c r="A28" s="63"/>
      <c r="B28" s="121" t="s">
        <v>112</v>
      </c>
      <c r="C28" s="74">
        <f t="shared" si="0"/>
        <v>40</v>
      </c>
      <c r="D28" s="55">
        <f t="shared" si="1"/>
        <v>40</v>
      </c>
      <c r="E28" s="58">
        <v>0</v>
      </c>
      <c r="F28" s="84">
        <v>0</v>
      </c>
      <c r="G28" s="58">
        <v>40</v>
      </c>
      <c r="H28" s="59">
        <v>0</v>
      </c>
      <c r="I28" s="58">
        <v>0</v>
      </c>
      <c r="J28" s="59">
        <v>0</v>
      </c>
      <c r="K28" s="58">
        <v>0</v>
      </c>
      <c r="L28" s="58">
        <v>0</v>
      </c>
      <c r="M28" s="58">
        <v>0</v>
      </c>
      <c r="N28" s="59">
        <v>0</v>
      </c>
      <c r="O28" s="57">
        <v>0</v>
      </c>
    </row>
    <row r="29" spans="1:15" ht="15" customHeight="1" x14ac:dyDescent="0.25">
      <c r="A29" s="63"/>
      <c r="B29" s="182" t="s">
        <v>166</v>
      </c>
      <c r="C29" s="74">
        <f t="shared" si="0"/>
        <v>40</v>
      </c>
      <c r="D29" s="55">
        <f t="shared" si="1"/>
        <v>40</v>
      </c>
      <c r="E29" s="58">
        <v>0</v>
      </c>
      <c r="F29" s="84">
        <v>0</v>
      </c>
      <c r="G29" s="58">
        <v>0</v>
      </c>
      <c r="H29" s="59">
        <v>0</v>
      </c>
      <c r="I29" s="58">
        <v>0</v>
      </c>
      <c r="J29" s="59">
        <v>0</v>
      </c>
      <c r="K29" s="58">
        <v>0</v>
      </c>
      <c r="L29" s="58">
        <v>0</v>
      </c>
      <c r="M29" s="58">
        <v>0</v>
      </c>
      <c r="N29" s="59">
        <v>40</v>
      </c>
      <c r="O29" s="57">
        <v>0</v>
      </c>
    </row>
    <row r="30" spans="1:15" ht="15" customHeight="1" x14ac:dyDescent="0.25">
      <c r="A30" s="63"/>
      <c r="B30" s="182" t="s">
        <v>176</v>
      </c>
      <c r="C30" s="74">
        <f t="shared" si="0"/>
        <v>39</v>
      </c>
      <c r="D30" s="55">
        <f t="shared" si="1"/>
        <v>39</v>
      </c>
      <c r="E30" s="58">
        <v>0</v>
      </c>
      <c r="F30" s="84">
        <v>0</v>
      </c>
      <c r="G30" s="59">
        <v>0</v>
      </c>
      <c r="H30" s="59">
        <v>0</v>
      </c>
      <c r="I30" s="58">
        <v>0</v>
      </c>
      <c r="J30" s="59">
        <v>0</v>
      </c>
      <c r="K30" s="58">
        <v>0</v>
      </c>
      <c r="L30" s="58">
        <v>0</v>
      </c>
      <c r="M30" s="58">
        <v>0</v>
      </c>
      <c r="N30" s="59">
        <v>0</v>
      </c>
      <c r="O30" s="57">
        <v>39</v>
      </c>
    </row>
    <row r="31" spans="1:15" ht="15" customHeight="1" x14ac:dyDescent="0.25">
      <c r="A31" s="63"/>
      <c r="B31" s="219" t="s">
        <v>131</v>
      </c>
      <c r="C31" s="74">
        <f t="shared" si="0"/>
        <v>38</v>
      </c>
      <c r="D31" s="55">
        <f t="shared" si="1"/>
        <v>38</v>
      </c>
      <c r="E31" s="58">
        <v>0</v>
      </c>
      <c r="F31" s="84">
        <v>0</v>
      </c>
      <c r="G31" s="59">
        <v>0</v>
      </c>
      <c r="H31" s="59">
        <v>0</v>
      </c>
      <c r="I31" s="58">
        <v>0</v>
      </c>
      <c r="J31" s="59">
        <v>0</v>
      </c>
      <c r="K31" s="58">
        <v>38</v>
      </c>
      <c r="L31" s="58">
        <v>0</v>
      </c>
      <c r="M31" s="58">
        <v>0</v>
      </c>
      <c r="N31" s="59">
        <v>0</v>
      </c>
      <c r="O31" s="57">
        <v>0</v>
      </c>
    </row>
    <row r="32" spans="1:15" ht="15" customHeight="1" x14ac:dyDescent="0.25">
      <c r="A32" s="80"/>
      <c r="B32" s="219" t="s">
        <v>135</v>
      </c>
      <c r="C32" s="75">
        <f t="shared" si="0"/>
        <v>32</v>
      </c>
      <c r="D32" s="55">
        <f t="shared" si="1"/>
        <v>32</v>
      </c>
      <c r="E32" s="58">
        <v>0</v>
      </c>
      <c r="F32" s="84">
        <v>0</v>
      </c>
      <c r="G32" s="59">
        <v>0</v>
      </c>
      <c r="H32" s="59">
        <v>0</v>
      </c>
      <c r="I32" s="58">
        <v>0</v>
      </c>
      <c r="J32" s="59">
        <v>0</v>
      </c>
      <c r="K32" s="58">
        <v>0</v>
      </c>
      <c r="L32" s="58">
        <v>32</v>
      </c>
      <c r="M32" s="58">
        <v>0</v>
      </c>
      <c r="N32" s="59">
        <v>0</v>
      </c>
      <c r="O32" s="57">
        <v>0</v>
      </c>
    </row>
    <row r="33" spans="1:15" ht="15" customHeight="1" x14ac:dyDescent="0.25">
      <c r="A33" s="80"/>
      <c r="B33" s="222" t="s">
        <v>78</v>
      </c>
      <c r="C33" s="75">
        <f t="shared" si="0"/>
        <v>19.5</v>
      </c>
      <c r="D33" s="55">
        <f t="shared" si="1"/>
        <v>19.5</v>
      </c>
      <c r="E33" s="58">
        <v>0</v>
      </c>
      <c r="F33" s="84">
        <v>19.5</v>
      </c>
      <c r="G33" s="60">
        <v>0</v>
      </c>
      <c r="H33" s="60">
        <v>0</v>
      </c>
      <c r="I33" s="58">
        <v>0</v>
      </c>
      <c r="J33" s="59">
        <v>0</v>
      </c>
      <c r="K33" s="58">
        <v>0</v>
      </c>
      <c r="L33" s="58">
        <v>0</v>
      </c>
      <c r="M33" s="58">
        <v>0</v>
      </c>
      <c r="N33" s="59">
        <v>0</v>
      </c>
      <c r="O33" s="57">
        <v>0</v>
      </c>
    </row>
    <row r="34" spans="1:15" ht="15" customHeight="1" x14ac:dyDescent="0.25">
      <c r="A34" s="80"/>
      <c r="B34" s="137" t="s">
        <v>76</v>
      </c>
      <c r="C34" s="75">
        <f t="shared" si="0"/>
        <v>14</v>
      </c>
      <c r="D34" s="55">
        <f t="shared" si="1"/>
        <v>14</v>
      </c>
      <c r="E34" s="58">
        <v>0</v>
      </c>
      <c r="F34" s="140">
        <v>14</v>
      </c>
      <c r="G34" s="60">
        <v>0</v>
      </c>
      <c r="H34" s="60">
        <v>0</v>
      </c>
      <c r="I34" s="58">
        <v>0</v>
      </c>
      <c r="J34" s="59">
        <v>0</v>
      </c>
      <c r="K34" s="58">
        <v>0</v>
      </c>
      <c r="L34" s="58">
        <v>0</v>
      </c>
      <c r="M34" s="59">
        <v>0</v>
      </c>
      <c r="N34" s="59">
        <v>0</v>
      </c>
      <c r="O34" s="57">
        <v>0</v>
      </c>
    </row>
    <row r="35" spans="1:15" x14ac:dyDescent="0.2">
      <c r="A35" s="71"/>
      <c r="B35" s="216"/>
      <c r="C35" s="71"/>
      <c r="D35" s="7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x14ac:dyDescent="0.2">
      <c r="A36" s="71"/>
      <c r="B36" s="71"/>
      <c r="C36" s="71"/>
      <c r="D36" s="7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x14ac:dyDescent="0.2">
      <c r="A37" s="71"/>
      <c r="B37" s="71"/>
      <c r="C37" s="71"/>
      <c r="D37" s="7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1:15" x14ac:dyDescent="0.2">
      <c r="A38" s="71"/>
      <c r="B38" s="71"/>
      <c r="C38" s="71"/>
      <c r="D38" s="7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1:15" x14ac:dyDescent="0.2">
      <c r="A39" s="71"/>
      <c r="B39" s="71"/>
      <c r="C39" s="71"/>
      <c r="D39" s="7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  <row r="40" spans="1:15" x14ac:dyDescent="0.2">
      <c r="A40" s="71"/>
      <c r="B40" s="71"/>
      <c r="C40" s="71"/>
      <c r="D40" s="7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</row>
    <row r="41" spans="1:15" x14ac:dyDescent="0.2">
      <c r="A41" s="71"/>
      <c r="B41" s="71"/>
      <c r="C41" s="71"/>
      <c r="D41" s="7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15" x14ac:dyDescent="0.2">
      <c r="A42" s="71"/>
      <c r="B42" s="71"/>
      <c r="C42" s="71"/>
      <c r="D42" s="7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</row>
    <row r="43" spans="1:15" x14ac:dyDescent="0.2">
      <c r="A43" s="71"/>
      <c r="B43" s="71"/>
      <c r="C43" s="71"/>
      <c r="D43" s="7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</row>
    <row r="44" spans="1:15" x14ac:dyDescent="0.2">
      <c r="A44" s="71"/>
      <c r="B44" s="71"/>
      <c r="C44" s="71"/>
      <c r="D44" s="7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1:15" x14ac:dyDescent="0.2">
      <c r="A45" s="71"/>
      <c r="B45" s="71"/>
      <c r="C45" s="71"/>
      <c r="D45" s="7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</row>
    <row r="46" spans="1:15" x14ac:dyDescent="0.2">
      <c r="A46" s="71"/>
      <c r="B46" s="71"/>
      <c r="C46" s="71"/>
      <c r="D46" s="71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x14ac:dyDescent="0.2">
      <c r="A47" s="71"/>
      <c r="B47" s="71"/>
      <c r="C47" s="71"/>
      <c r="D47" s="71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</row>
    <row r="48" spans="1:15" x14ac:dyDescent="0.2">
      <c r="A48" s="71"/>
      <c r="B48" s="71"/>
      <c r="C48" s="71"/>
      <c r="D48" s="71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1:15" x14ac:dyDescent="0.2">
      <c r="A49" s="71"/>
      <c r="B49" s="71"/>
      <c r="C49" s="71"/>
      <c r="D49" s="71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</row>
  </sheetData>
  <autoFilter ref="A5:O34"/>
  <mergeCells count="2">
    <mergeCell ref="C2:D2"/>
    <mergeCell ref="F2:G2"/>
  </mergeCells>
  <phoneticPr fontId="0" type="noConversion"/>
  <pageMargins left="0.17" right="0.17" top="0.56999999999999995" bottom="0.59" header="0.51181102362204722" footer="0.51181102362204722"/>
  <pageSetup paperSize="9" scale="59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249977111117893"/>
    <pageSetUpPr fitToPage="1"/>
  </sheetPr>
  <dimension ref="A1:AS317"/>
  <sheetViews>
    <sheetView workbookViewId="0">
      <pane ySplit="5" topLeftCell="A6" activePane="bottomLeft" state="frozen"/>
      <selection pane="bottomLeft" activeCell="D24" sqref="D24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45" ht="15" customHeight="1" x14ac:dyDescent="0.2"/>
    <row r="2" spans="1:45" ht="15" customHeight="1" x14ac:dyDescent="0.2">
      <c r="B2" s="40" t="s">
        <v>6</v>
      </c>
      <c r="C2" s="245" t="s">
        <v>33</v>
      </c>
      <c r="D2" s="245"/>
      <c r="E2" s="9"/>
      <c r="F2" s="246"/>
      <c r="G2" s="246"/>
    </row>
    <row r="3" spans="1:45" ht="15" customHeight="1" x14ac:dyDescent="0.2"/>
    <row r="4" spans="1:45" ht="15" customHeight="1" x14ac:dyDescent="0.2"/>
    <row r="5" spans="1:45" s="14" customFormat="1" ht="15" customHeight="1" x14ac:dyDescent="0.2">
      <c r="A5" s="62" t="s">
        <v>9</v>
      </c>
      <c r="B5" s="62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45" s="170" customFormat="1" ht="15" customHeight="1" x14ac:dyDescent="0.25">
      <c r="A6" s="127" t="s">
        <v>104</v>
      </c>
      <c r="B6" s="144" t="s">
        <v>81</v>
      </c>
      <c r="C6" s="74">
        <f t="shared" ref="C6:C37" si="0">(LARGE(F6:O6,1))+(LARGE(F6:O6,2))+(LARGE(F6:O6,3))+(LARGE(F6:O6,4))+(LARGE(F6:O6,5))+(LARGE(F6:O6,6))+(LARGE(F6:O6,7))</f>
        <v>277</v>
      </c>
      <c r="D6" s="55">
        <f t="shared" ref="D6:D37" si="1">E6+F6+G6+H6+I6+J6+K6+L6+M6+N6+O6</f>
        <v>277</v>
      </c>
      <c r="E6" s="167">
        <v>0</v>
      </c>
      <c r="F6" s="145">
        <v>39</v>
      </c>
      <c r="G6" s="167">
        <v>40</v>
      </c>
      <c r="H6" s="167">
        <v>39</v>
      </c>
      <c r="I6" s="58">
        <v>0</v>
      </c>
      <c r="J6" s="58">
        <v>0</v>
      </c>
      <c r="K6" s="167">
        <v>40</v>
      </c>
      <c r="L6" s="167">
        <v>40</v>
      </c>
      <c r="M6" s="167">
        <v>40</v>
      </c>
      <c r="N6" s="167">
        <v>39</v>
      </c>
      <c r="O6" s="167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s="170" customFormat="1" ht="15" customHeight="1" x14ac:dyDescent="0.25">
      <c r="A7" s="63"/>
      <c r="B7" s="107" t="s">
        <v>126</v>
      </c>
      <c r="C7" s="74">
        <f t="shared" si="0"/>
        <v>272</v>
      </c>
      <c r="D7" s="55">
        <f t="shared" si="1"/>
        <v>272</v>
      </c>
      <c r="E7" s="167">
        <v>0</v>
      </c>
      <c r="F7" s="171">
        <v>0</v>
      </c>
      <c r="G7" s="167">
        <v>37</v>
      </c>
      <c r="H7" s="167">
        <v>40</v>
      </c>
      <c r="I7" s="58">
        <v>0</v>
      </c>
      <c r="J7" s="58">
        <v>0</v>
      </c>
      <c r="K7" s="167">
        <v>40</v>
      </c>
      <c r="L7" s="167">
        <v>39</v>
      </c>
      <c r="M7" s="167">
        <v>40</v>
      </c>
      <c r="N7" s="167">
        <v>37</v>
      </c>
      <c r="O7" s="169">
        <v>39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s="170" customFormat="1" ht="15" customHeight="1" x14ac:dyDescent="0.25">
      <c r="A8" s="63" t="s">
        <v>104</v>
      </c>
      <c r="B8" s="144" t="s">
        <v>80</v>
      </c>
      <c r="C8" s="74">
        <f t="shared" si="0"/>
        <v>257</v>
      </c>
      <c r="D8" s="55">
        <f t="shared" si="1"/>
        <v>257</v>
      </c>
      <c r="E8" s="167">
        <v>0</v>
      </c>
      <c r="F8" s="145">
        <v>40</v>
      </c>
      <c r="G8" s="169">
        <v>20</v>
      </c>
      <c r="H8" s="167">
        <v>40</v>
      </c>
      <c r="I8" s="58">
        <v>0</v>
      </c>
      <c r="J8" s="58">
        <v>0</v>
      </c>
      <c r="K8" s="167">
        <v>39</v>
      </c>
      <c r="L8" s="167">
        <v>38</v>
      </c>
      <c r="M8" s="167">
        <v>0</v>
      </c>
      <c r="N8" s="167">
        <v>40</v>
      </c>
      <c r="O8" s="169">
        <v>40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s="170" customFormat="1" ht="15" customHeight="1" x14ac:dyDescent="0.25">
      <c r="A9" s="63" t="s">
        <v>104</v>
      </c>
      <c r="B9" s="144" t="s">
        <v>83</v>
      </c>
      <c r="C9" s="74">
        <f t="shared" si="0"/>
        <v>256</v>
      </c>
      <c r="D9" s="55">
        <f t="shared" si="1"/>
        <v>256</v>
      </c>
      <c r="E9" s="167">
        <v>0</v>
      </c>
      <c r="F9" s="145">
        <v>37</v>
      </c>
      <c r="G9" s="169">
        <v>38</v>
      </c>
      <c r="H9" s="169">
        <v>36</v>
      </c>
      <c r="I9" s="58">
        <v>0</v>
      </c>
      <c r="J9" s="58">
        <v>0</v>
      </c>
      <c r="K9" s="167">
        <v>36</v>
      </c>
      <c r="L9" s="167">
        <v>36</v>
      </c>
      <c r="M9" s="169">
        <v>37</v>
      </c>
      <c r="N9" s="167">
        <v>36</v>
      </c>
      <c r="O9" s="169"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s="1" customFormat="1" ht="15" customHeight="1" x14ac:dyDescent="0.25">
      <c r="A10" s="63" t="s">
        <v>104</v>
      </c>
      <c r="B10" s="144" t="s">
        <v>84</v>
      </c>
      <c r="C10" s="74">
        <f t="shared" si="0"/>
        <v>248</v>
      </c>
      <c r="D10" s="55">
        <f t="shared" si="1"/>
        <v>280</v>
      </c>
      <c r="E10" s="167">
        <v>0</v>
      </c>
      <c r="F10" s="145">
        <v>36</v>
      </c>
      <c r="G10" s="171">
        <v>34</v>
      </c>
      <c r="H10" s="171">
        <v>37</v>
      </c>
      <c r="I10" s="58">
        <v>0</v>
      </c>
      <c r="J10" s="58">
        <v>0</v>
      </c>
      <c r="K10" s="167">
        <v>34</v>
      </c>
      <c r="L10" s="167">
        <v>35</v>
      </c>
      <c r="M10" s="168">
        <v>32</v>
      </c>
      <c r="N10" s="168">
        <v>35</v>
      </c>
      <c r="O10" s="169">
        <v>37</v>
      </c>
    </row>
    <row r="11" spans="1:45" s="1" customFormat="1" ht="15" customHeight="1" x14ac:dyDescent="0.25">
      <c r="A11" s="63" t="s">
        <v>104</v>
      </c>
      <c r="B11" s="117" t="s">
        <v>123</v>
      </c>
      <c r="C11" s="74">
        <f t="shared" si="0"/>
        <v>233</v>
      </c>
      <c r="D11" s="55">
        <f t="shared" si="1"/>
        <v>233</v>
      </c>
      <c r="E11" s="167">
        <v>0</v>
      </c>
      <c r="F11" s="171">
        <v>0</v>
      </c>
      <c r="G11" s="171">
        <v>40</v>
      </c>
      <c r="H11" s="171">
        <v>36</v>
      </c>
      <c r="I11" s="58">
        <v>0</v>
      </c>
      <c r="J11" s="58">
        <v>0</v>
      </c>
      <c r="K11" s="167">
        <v>0</v>
      </c>
      <c r="L11" s="167">
        <v>40</v>
      </c>
      <c r="M11" s="171">
        <v>39</v>
      </c>
      <c r="N11" s="168">
        <v>38</v>
      </c>
      <c r="O11" s="169">
        <v>40</v>
      </c>
    </row>
    <row r="12" spans="1:45" s="1" customFormat="1" ht="15" customHeight="1" x14ac:dyDescent="0.25">
      <c r="A12" s="80" t="s">
        <v>104</v>
      </c>
      <c r="B12" s="144" t="s">
        <v>82</v>
      </c>
      <c r="C12" s="75">
        <f t="shared" si="0"/>
        <v>189</v>
      </c>
      <c r="D12" s="55">
        <f t="shared" si="1"/>
        <v>189</v>
      </c>
      <c r="E12" s="167">
        <v>0</v>
      </c>
      <c r="F12" s="145">
        <v>38</v>
      </c>
      <c r="G12" s="167">
        <v>39</v>
      </c>
      <c r="H12" s="167">
        <v>0</v>
      </c>
      <c r="I12" s="58">
        <v>0</v>
      </c>
      <c r="J12" s="58">
        <v>0</v>
      </c>
      <c r="K12" s="167">
        <v>37</v>
      </c>
      <c r="L12" s="167">
        <v>37</v>
      </c>
      <c r="M12" s="168">
        <v>0</v>
      </c>
      <c r="N12" s="168">
        <v>38</v>
      </c>
      <c r="O12" s="169">
        <v>0</v>
      </c>
    </row>
    <row r="13" spans="1:45" s="1" customFormat="1" ht="15" customHeight="1" x14ac:dyDescent="0.25">
      <c r="A13" s="63"/>
      <c r="B13" s="107" t="s">
        <v>124</v>
      </c>
      <c r="C13" s="74">
        <f t="shared" si="0"/>
        <v>155</v>
      </c>
      <c r="D13" s="55">
        <f t="shared" si="1"/>
        <v>155</v>
      </c>
      <c r="E13" s="167">
        <v>0</v>
      </c>
      <c r="F13" s="171">
        <v>0</v>
      </c>
      <c r="G13" s="171">
        <v>39</v>
      </c>
      <c r="H13" s="171">
        <v>39</v>
      </c>
      <c r="I13" s="58">
        <v>0</v>
      </c>
      <c r="J13" s="58">
        <v>0</v>
      </c>
      <c r="K13" s="167">
        <v>39</v>
      </c>
      <c r="L13" s="167">
        <v>38</v>
      </c>
      <c r="M13" s="171">
        <v>0</v>
      </c>
      <c r="N13" s="168">
        <v>0</v>
      </c>
      <c r="O13" s="169">
        <v>0</v>
      </c>
    </row>
    <row r="14" spans="1:45" s="1" customFormat="1" ht="15" customHeight="1" x14ac:dyDescent="0.25">
      <c r="A14" s="63"/>
      <c r="B14" s="189" t="s">
        <v>147</v>
      </c>
      <c r="C14" s="74">
        <f t="shared" si="0"/>
        <v>153</v>
      </c>
      <c r="D14" s="55">
        <f t="shared" si="1"/>
        <v>153</v>
      </c>
      <c r="E14" s="58">
        <v>0</v>
      </c>
      <c r="F14" s="59">
        <v>0</v>
      </c>
      <c r="G14" s="59">
        <v>0</v>
      </c>
      <c r="H14" s="171">
        <v>0</v>
      </c>
      <c r="I14" s="58">
        <v>0</v>
      </c>
      <c r="J14" s="58">
        <v>0</v>
      </c>
      <c r="K14" s="58">
        <v>40</v>
      </c>
      <c r="L14" s="58">
        <v>0</v>
      </c>
      <c r="M14" s="59">
        <v>36</v>
      </c>
      <c r="N14" s="59">
        <v>38</v>
      </c>
      <c r="O14" s="57">
        <v>39</v>
      </c>
    </row>
    <row r="15" spans="1:45" s="1" customFormat="1" ht="15" customHeight="1" x14ac:dyDescent="0.25">
      <c r="A15" s="63"/>
      <c r="B15" s="107" t="s">
        <v>90</v>
      </c>
      <c r="C15" s="74">
        <f t="shared" si="0"/>
        <v>150</v>
      </c>
      <c r="D15" s="55">
        <f t="shared" si="1"/>
        <v>150</v>
      </c>
      <c r="E15" s="167">
        <v>0</v>
      </c>
      <c r="F15" s="171">
        <v>37</v>
      </c>
      <c r="G15" s="168">
        <v>36</v>
      </c>
      <c r="H15" s="168">
        <v>38</v>
      </c>
      <c r="I15" s="58">
        <v>0</v>
      </c>
      <c r="J15" s="58">
        <v>0</v>
      </c>
      <c r="K15" s="167">
        <v>0</v>
      </c>
      <c r="L15" s="167">
        <v>39</v>
      </c>
      <c r="M15" s="176">
        <v>0</v>
      </c>
      <c r="N15" s="168">
        <v>0</v>
      </c>
      <c r="O15" s="169">
        <v>0</v>
      </c>
    </row>
    <row r="16" spans="1:45" s="175" customFormat="1" ht="15" customHeight="1" x14ac:dyDescent="0.25">
      <c r="A16" s="63" t="s">
        <v>104</v>
      </c>
      <c r="B16" s="106" t="s">
        <v>86</v>
      </c>
      <c r="C16" s="74">
        <f t="shared" si="0"/>
        <v>137.5</v>
      </c>
      <c r="D16" s="55">
        <f t="shared" si="1"/>
        <v>137.5</v>
      </c>
      <c r="E16" s="167">
        <v>0</v>
      </c>
      <c r="F16" s="145">
        <v>20</v>
      </c>
      <c r="G16" s="168">
        <v>20</v>
      </c>
      <c r="H16" s="168">
        <v>20</v>
      </c>
      <c r="I16" s="58">
        <v>0</v>
      </c>
      <c r="J16" s="58">
        <v>0</v>
      </c>
      <c r="K16" s="167">
        <v>20</v>
      </c>
      <c r="L16" s="167">
        <v>38</v>
      </c>
      <c r="M16" s="168">
        <v>0</v>
      </c>
      <c r="N16" s="168">
        <v>0</v>
      </c>
      <c r="O16" s="169">
        <v>19.5</v>
      </c>
    </row>
    <row r="17" spans="1:45" s="1" customFormat="1" ht="15" customHeight="1" x14ac:dyDescent="0.25">
      <c r="A17" s="63"/>
      <c r="B17" s="193" t="s">
        <v>146</v>
      </c>
      <c r="C17" s="74">
        <f t="shared" si="0"/>
        <v>129</v>
      </c>
      <c r="D17" s="55">
        <f t="shared" si="1"/>
        <v>129</v>
      </c>
      <c r="E17" s="58">
        <v>0</v>
      </c>
      <c r="F17" s="59">
        <v>0</v>
      </c>
      <c r="G17" s="58">
        <v>0</v>
      </c>
      <c r="H17" s="58">
        <v>0</v>
      </c>
      <c r="I17" s="58">
        <v>0</v>
      </c>
      <c r="J17" s="58">
        <v>0</v>
      </c>
      <c r="K17" s="58">
        <v>14</v>
      </c>
      <c r="L17" s="58">
        <v>34</v>
      </c>
      <c r="M17" s="73">
        <v>33</v>
      </c>
      <c r="N17" s="59">
        <v>34</v>
      </c>
      <c r="O17" s="57">
        <v>14</v>
      </c>
    </row>
    <row r="18" spans="1:45" s="1" customFormat="1" ht="15" customHeight="1" x14ac:dyDescent="0.25">
      <c r="A18" s="63" t="s">
        <v>104</v>
      </c>
      <c r="B18" s="144" t="s">
        <v>85</v>
      </c>
      <c r="C18" s="74">
        <f t="shared" si="0"/>
        <v>103</v>
      </c>
      <c r="D18" s="55">
        <f t="shared" si="1"/>
        <v>103</v>
      </c>
      <c r="E18" s="167">
        <v>0</v>
      </c>
      <c r="F18" s="145">
        <v>14</v>
      </c>
      <c r="G18" s="171">
        <v>35</v>
      </c>
      <c r="H18" s="171">
        <v>0</v>
      </c>
      <c r="I18" s="58">
        <v>0</v>
      </c>
      <c r="J18" s="58">
        <v>0</v>
      </c>
      <c r="K18" s="58">
        <v>0</v>
      </c>
      <c r="L18" s="167">
        <v>14</v>
      </c>
      <c r="M18" s="171">
        <v>0</v>
      </c>
      <c r="N18" s="168">
        <v>40</v>
      </c>
      <c r="O18" s="169">
        <v>0</v>
      </c>
    </row>
    <row r="19" spans="1:45" s="175" customFormat="1" ht="15" customHeight="1" x14ac:dyDescent="0.25">
      <c r="A19" s="63" t="s">
        <v>104</v>
      </c>
      <c r="B19" s="191" t="s">
        <v>140</v>
      </c>
      <c r="C19" s="74">
        <f t="shared" si="0"/>
        <v>91</v>
      </c>
      <c r="D19" s="55">
        <f t="shared" si="1"/>
        <v>91</v>
      </c>
      <c r="E19" s="58">
        <v>0</v>
      </c>
      <c r="F19" s="91">
        <v>0</v>
      </c>
      <c r="G19" s="59">
        <v>0</v>
      </c>
      <c r="H19" s="59">
        <v>14</v>
      </c>
      <c r="I19" s="58">
        <v>0</v>
      </c>
      <c r="J19" s="58">
        <v>0</v>
      </c>
      <c r="K19" s="58">
        <v>0</v>
      </c>
      <c r="L19" s="58">
        <v>39</v>
      </c>
      <c r="M19" s="59">
        <v>38</v>
      </c>
      <c r="N19" s="59">
        <v>0</v>
      </c>
      <c r="O19" s="57">
        <v>0</v>
      </c>
    </row>
    <row r="20" spans="1:45" s="170" customFormat="1" ht="15" customHeight="1" x14ac:dyDescent="0.25">
      <c r="A20" s="63"/>
      <c r="B20" s="106" t="s">
        <v>118</v>
      </c>
      <c r="C20" s="74">
        <f t="shared" si="0"/>
        <v>89</v>
      </c>
      <c r="D20" s="55">
        <f t="shared" si="1"/>
        <v>89</v>
      </c>
      <c r="E20" s="167">
        <v>0</v>
      </c>
      <c r="F20" s="168">
        <v>0</v>
      </c>
      <c r="G20" s="168">
        <v>37</v>
      </c>
      <c r="H20" s="168">
        <v>38</v>
      </c>
      <c r="I20" s="58">
        <v>0</v>
      </c>
      <c r="J20" s="58">
        <v>0</v>
      </c>
      <c r="K20" s="167">
        <v>0</v>
      </c>
      <c r="L20" s="167">
        <v>0</v>
      </c>
      <c r="M20" s="168">
        <v>14</v>
      </c>
      <c r="N20" s="168">
        <v>0</v>
      </c>
      <c r="O20" s="169"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s="1" customFormat="1" ht="15" customHeight="1" x14ac:dyDescent="0.25">
      <c r="A21" s="63"/>
      <c r="B21" s="106" t="s">
        <v>87</v>
      </c>
      <c r="C21" s="74">
        <f t="shared" si="0"/>
        <v>80</v>
      </c>
      <c r="D21" s="55">
        <f t="shared" si="1"/>
        <v>80</v>
      </c>
      <c r="E21" s="167">
        <v>0</v>
      </c>
      <c r="F21" s="145">
        <v>40</v>
      </c>
      <c r="G21" s="168">
        <v>0</v>
      </c>
      <c r="H21" s="171">
        <v>0</v>
      </c>
      <c r="I21" s="58">
        <v>0</v>
      </c>
      <c r="J21" s="58">
        <v>0</v>
      </c>
      <c r="K21" s="58">
        <v>0</v>
      </c>
      <c r="L21" s="167">
        <v>0</v>
      </c>
      <c r="M21" s="168">
        <v>0</v>
      </c>
      <c r="N21" s="168">
        <v>40</v>
      </c>
      <c r="O21" s="169">
        <v>0</v>
      </c>
    </row>
    <row r="22" spans="1:45" s="1" customFormat="1" ht="15" customHeight="1" x14ac:dyDescent="0.25">
      <c r="A22" s="63" t="s">
        <v>104</v>
      </c>
      <c r="B22" s="200" t="s">
        <v>151</v>
      </c>
      <c r="C22" s="74">
        <f t="shared" si="0"/>
        <v>80</v>
      </c>
      <c r="D22" s="55">
        <f t="shared" si="1"/>
        <v>80</v>
      </c>
      <c r="E22" s="58">
        <v>0</v>
      </c>
      <c r="F22" s="59">
        <v>0</v>
      </c>
      <c r="G22" s="59">
        <v>0</v>
      </c>
      <c r="H22" s="59">
        <v>0</v>
      </c>
      <c r="I22" s="58">
        <v>0</v>
      </c>
      <c r="J22" s="58">
        <v>0</v>
      </c>
      <c r="K22" s="58">
        <v>20</v>
      </c>
      <c r="L22" s="58">
        <v>20</v>
      </c>
      <c r="M22" s="73">
        <v>0</v>
      </c>
      <c r="N22" s="59">
        <v>40</v>
      </c>
      <c r="O22" s="169">
        <v>0</v>
      </c>
    </row>
    <row r="23" spans="1:45" s="1" customFormat="1" ht="15" customHeight="1" x14ac:dyDescent="0.25">
      <c r="A23" s="64"/>
      <c r="B23" s="163" t="s">
        <v>122</v>
      </c>
      <c r="C23" s="74">
        <f t="shared" si="0"/>
        <v>79</v>
      </c>
      <c r="D23" s="55">
        <f t="shared" si="1"/>
        <v>79</v>
      </c>
      <c r="E23" s="166">
        <v>0</v>
      </c>
      <c r="F23" s="172">
        <v>0</v>
      </c>
      <c r="G23" s="172">
        <v>39</v>
      </c>
      <c r="H23" s="171">
        <v>0</v>
      </c>
      <c r="I23" s="58">
        <v>0</v>
      </c>
      <c r="J23" s="58">
        <v>0</v>
      </c>
      <c r="K23" s="58">
        <v>0</v>
      </c>
      <c r="L23" s="166">
        <v>40</v>
      </c>
      <c r="M23" s="172">
        <v>0</v>
      </c>
      <c r="N23" s="173">
        <v>0</v>
      </c>
      <c r="O23" s="174">
        <v>0</v>
      </c>
    </row>
    <row r="24" spans="1:45" s="1" customFormat="1" ht="15" customHeight="1" x14ac:dyDescent="0.25">
      <c r="A24" s="63"/>
      <c r="B24" s="147" t="s">
        <v>92</v>
      </c>
      <c r="C24" s="74">
        <f t="shared" si="0"/>
        <v>79</v>
      </c>
      <c r="D24" s="55">
        <f t="shared" si="1"/>
        <v>79</v>
      </c>
      <c r="E24" s="167">
        <v>0</v>
      </c>
      <c r="F24" s="151">
        <v>40</v>
      </c>
      <c r="G24" s="168">
        <v>0</v>
      </c>
      <c r="H24" s="171">
        <v>0</v>
      </c>
      <c r="I24" s="58">
        <v>0</v>
      </c>
      <c r="J24" s="58">
        <v>0</v>
      </c>
      <c r="K24" s="58">
        <v>0</v>
      </c>
      <c r="L24" s="167">
        <v>0</v>
      </c>
      <c r="M24" s="168">
        <v>0</v>
      </c>
      <c r="N24" s="168">
        <v>39</v>
      </c>
      <c r="O24" s="169">
        <v>0</v>
      </c>
    </row>
    <row r="25" spans="1:45" s="1" customFormat="1" ht="15" customHeight="1" x14ac:dyDescent="0.25">
      <c r="A25" s="63"/>
      <c r="B25" s="205" t="s">
        <v>93</v>
      </c>
      <c r="C25" s="74">
        <f t="shared" si="0"/>
        <v>79</v>
      </c>
      <c r="D25" s="55">
        <f t="shared" si="1"/>
        <v>79</v>
      </c>
      <c r="E25" s="167">
        <v>0</v>
      </c>
      <c r="F25" s="152">
        <v>39</v>
      </c>
      <c r="G25" s="168">
        <v>0</v>
      </c>
      <c r="H25" s="171">
        <v>0</v>
      </c>
      <c r="I25" s="58">
        <v>0</v>
      </c>
      <c r="J25" s="58">
        <v>0</v>
      </c>
      <c r="K25" s="58">
        <v>0</v>
      </c>
      <c r="L25" s="167">
        <v>0</v>
      </c>
      <c r="M25" s="168">
        <v>0</v>
      </c>
      <c r="N25" s="168">
        <v>40</v>
      </c>
      <c r="O25" s="169">
        <v>0</v>
      </c>
    </row>
    <row r="26" spans="1:45" s="1" customFormat="1" ht="15" customHeight="1" x14ac:dyDescent="0.25">
      <c r="A26" s="80"/>
      <c r="B26" s="106" t="s">
        <v>120</v>
      </c>
      <c r="C26" s="75">
        <f t="shared" si="0"/>
        <v>78.5</v>
      </c>
      <c r="D26" s="55">
        <f t="shared" si="1"/>
        <v>78.5</v>
      </c>
      <c r="E26" s="167">
        <v>0</v>
      </c>
      <c r="F26" s="169">
        <v>0</v>
      </c>
      <c r="G26" s="171">
        <v>19.5</v>
      </c>
      <c r="H26" s="171">
        <v>19.5</v>
      </c>
      <c r="I26" s="58">
        <v>0</v>
      </c>
      <c r="J26" s="58">
        <v>0</v>
      </c>
      <c r="K26" s="167">
        <v>19.5</v>
      </c>
      <c r="L26" s="167">
        <v>0</v>
      </c>
      <c r="M26" s="169">
        <v>0</v>
      </c>
      <c r="N26" s="168">
        <v>0</v>
      </c>
      <c r="O26" s="169">
        <v>20</v>
      </c>
    </row>
    <row r="27" spans="1:45" s="1" customFormat="1" ht="15" customHeight="1" x14ac:dyDescent="0.25">
      <c r="A27" s="80"/>
      <c r="B27" s="196" t="s">
        <v>148</v>
      </c>
      <c r="C27" s="75">
        <f t="shared" si="0"/>
        <v>76</v>
      </c>
      <c r="D27" s="55">
        <f t="shared" si="1"/>
        <v>76</v>
      </c>
      <c r="E27" s="58">
        <v>0</v>
      </c>
      <c r="F27" s="58">
        <v>0</v>
      </c>
      <c r="G27" s="59">
        <v>0</v>
      </c>
      <c r="H27" s="59">
        <v>0</v>
      </c>
      <c r="I27" s="58">
        <v>0</v>
      </c>
      <c r="J27" s="58">
        <v>0</v>
      </c>
      <c r="K27" s="58">
        <v>39</v>
      </c>
      <c r="L27" s="58">
        <v>0</v>
      </c>
      <c r="M27" s="73">
        <v>0</v>
      </c>
      <c r="N27" s="59">
        <v>37</v>
      </c>
      <c r="O27" s="169">
        <v>0</v>
      </c>
    </row>
    <row r="28" spans="1:45" s="1" customFormat="1" ht="15" customHeight="1" x14ac:dyDescent="0.25">
      <c r="A28" s="80"/>
      <c r="B28" s="191" t="s">
        <v>131</v>
      </c>
      <c r="C28" s="75">
        <f t="shared" si="0"/>
        <v>76</v>
      </c>
      <c r="D28" s="55">
        <f t="shared" si="1"/>
        <v>76</v>
      </c>
      <c r="E28" s="58">
        <v>0</v>
      </c>
      <c r="F28" s="59">
        <v>0</v>
      </c>
      <c r="G28" s="59">
        <v>0</v>
      </c>
      <c r="H28" s="59">
        <v>0</v>
      </c>
      <c r="I28" s="58">
        <v>0</v>
      </c>
      <c r="J28" s="58">
        <v>0</v>
      </c>
      <c r="K28" s="58">
        <v>0</v>
      </c>
      <c r="L28" s="58">
        <v>0</v>
      </c>
      <c r="M28" s="73">
        <v>39</v>
      </c>
      <c r="N28" s="59">
        <v>37</v>
      </c>
      <c r="O28" s="169">
        <v>0</v>
      </c>
    </row>
    <row r="29" spans="1:45" s="1" customFormat="1" ht="15" customHeight="1" x14ac:dyDescent="0.25">
      <c r="A29" s="63"/>
      <c r="B29" s="107" t="s">
        <v>125</v>
      </c>
      <c r="C29" s="74">
        <f t="shared" si="0"/>
        <v>75</v>
      </c>
      <c r="D29" s="55">
        <f t="shared" si="1"/>
        <v>75</v>
      </c>
      <c r="E29" s="167">
        <v>0</v>
      </c>
      <c r="F29" s="171">
        <v>0</v>
      </c>
      <c r="G29" s="171">
        <v>38</v>
      </c>
      <c r="H29" s="171">
        <v>37</v>
      </c>
      <c r="I29" s="58">
        <v>0</v>
      </c>
      <c r="J29" s="58">
        <v>0</v>
      </c>
      <c r="K29" s="167">
        <v>0</v>
      </c>
      <c r="L29" s="167">
        <v>0</v>
      </c>
      <c r="M29" s="171">
        <v>0</v>
      </c>
      <c r="N29" s="168">
        <v>0</v>
      </c>
      <c r="O29" s="169">
        <v>0</v>
      </c>
    </row>
    <row r="30" spans="1:45" s="1" customFormat="1" ht="15" customHeight="1" x14ac:dyDescent="0.25">
      <c r="A30" s="63"/>
      <c r="B30" s="106" t="s">
        <v>89</v>
      </c>
      <c r="C30" s="74">
        <f t="shared" si="0"/>
        <v>75</v>
      </c>
      <c r="D30" s="55">
        <f t="shared" si="1"/>
        <v>75</v>
      </c>
      <c r="E30" s="167">
        <v>0</v>
      </c>
      <c r="F30" s="145">
        <v>36</v>
      </c>
      <c r="G30" s="171">
        <v>0</v>
      </c>
      <c r="H30" s="171">
        <v>0</v>
      </c>
      <c r="I30" s="58">
        <v>0</v>
      </c>
      <c r="J30" s="58">
        <v>0</v>
      </c>
      <c r="K30" s="58">
        <v>0</v>
      </c>
      <c r="L30" s="167">
        <v>0</v>
      </c>
      <c r="M30" s="73">
        <v>0</v>
      </c>
      <c r="N30" s="168">
        <v>39</v>
      </c>
      <c r="O30" s="169">
        <v>0</v>
      </c>
    </row>
    <row r="31" spans="1:45" s="1" customFormat="1" ht="15" customHeight="1" x14ac:dyDescent="0.25">
      <c r="A31" s="80"/>
      <c r="B31" s="191" t="s">
        <v>158</v>
      </c>
      <c r="C31" s="75">
        <f t="shared" si="0"/>
        <v>72</v>
      </c>
      <c r="D31" s="55">
        <f t="shared" si="1"/>
        <v>72</v>
      </c>
      <c r="E31" s="58">
        <v>0</v>
      </c>
      <c r="F31" s="59">
        <v>0</v>
      </c>
      <c r="G31" s="59">
        <v>0</v>
      </c>
      <c r="H31" s="59">
        <v>0</v>
      </c>
      <c r="I31" s="58">
        <v>0</v>
      </c>
      <c r="J31" s="58">
        <v>0</v>
      </c>
      <c r="K31" s="58">
        <v>0</v>
      </c>
      <c r="L31" s="58">
        <v>0</v>
      </c>
      <c r="M31" s="73">
        <v>34</v>
      </c>
      <c r="N31" s="59">
        <v>0</v>
      </c>
      <c r="O31" s="57">
        <v>38</v>
      </c>
    </row>
    <row r="32" spans="1:45" s="1" customFormat="1" ht="15" customHeight="1" x14ac:dyDescent="0.25">
      <c r="A32" s="80"/>
      <c r="B32" s="191" t="s">
        <v>161</v>
      </c>
      <c r="C32" s="75">
        <f t="shared" si="0"/>
        <v>68</v>
      </c>
      <c r="D32" s="55">
        <f t="shared" si="1"/>
        <v>68</v>
      </c>
      <c r="E32" s="58">
        <v>0</v>
      </c>
      <c r="F32" s="59">
        <v>0</v>
      </c>
      <c r="G32" s="59">
        <v>0</v>
      </c>
      <c r="H32" s="59">
        <v>0</v>
      </c>
      <c r="I32" s="58">
        <v>0</v>
      </c>
      <c r="J32" s="58">
        <v>0</v>
      </c>
      <c r="K32" s="58">
        <v>0</v>
      </c>
      <c r="L32" s="59">
        <v>0</v>
      </c>
      <c r="M32" s="73">
        <v>35</v>
      </c>
      <c r="N32" s="59">
        <v>33</v>
      </c>
      <c r="O32" s="169">
        <v>0</v>
      </c>
    </row>
    <row r="33" spans="1:15" s="1" customFormat="1" ht="15" customHeight="1" x14ac:dyDescent="0.25">
      <c r="A33" s="80"/>
      <c r="B33" s="190" t="s">
        <v>145</v>
      </c>
      <c r="C33" s="75">
        <f t="shared" si="0"/>
        <v>68</v>
      </c>
      <c r="D33" s="55">
        <f t="shared" si="1"/>
        <v>68</v>
      </c>
      <c r="E33" s="58">
        <v>0</v>
      </c>
      <c r="F33" s="59">
        <v>0</v>
      </c>
      <c r="G33" s="59">
        <v>0</v>
      </c>
      <c r="H33" s="59">
        <v>0</v>
      </c>
      <c r="I33" s="58">
        <v>0</v>
      </c>
      <c r="J33" s="58">
        <v>0</v>
      </c>
      <c r="K33" s="58">
        <v>33</v>
      </c>
      <c r="L33" s="59">
        <v>0</v>
      </c>
      <c r="M33" s="73">
        <v>0</v>
      </c>
      <c r="N33" s="59">
        <v>35</v>
      </c>
      <c r="O33" s="57">
        <v>0</v>
      </c>
    </row>
    <row r="34" spans="1:15" s="1" customFormat="1" ht="15" customHeight="1" x14ac:dyDescent="0.25">
      <c r="A34" s="80"/>
      <c r="B34" s="195" t="s">
        <v>142</v>
      </c>
      <c r="C34" s="75">
        <f t="shared" si="0"/>
        <v>60</v>
      </c>
      <c r="D34" s="55">
        <f t="shared" si="1"/>
        <v>60</v>
      </c>
      <c r="E34" s="58">
        <v>0</v>
      </c>
      <c r="F34" s="59">
        <v>0</v>
      </c>
      <c r="G34" s="59">
        <v>0</v>
      </c>
      <c r="H34" s="59">
        <v>20</v>
      </c>
      <c r="I34" s="58">
        <v>0</v>
      </c>
      <c r="J34" s="58">
        <v>0</v>
      </c>
      <c r="K34" s="58">
        <v>0</v>
      </c>
      <c r="L34" s="59">
        <v>40</v>
      </c>
      <c r="M34" s="73">
        <v>0</v>
      </c>
      <c r="N34" s="59">
        <v>0</v>
      </c>
      <c r="O34" s="57">
        <v>0</v>
      </c>
    </row>
    <row r="35" spans="1:15" s="1" customFormat="1" ht="15" customHeight="1" x14ac:dyDescent="0.25">
      <c r="A35" s="80"/>
      <c r="B35" s="199" t="s">
        <v>156</v>
      </c>
      <c r="C35" s="75">
        <f t="shared" si="0"/>
        <v>60</v>
      </c>
      <c r="D35" s="55">
        <f t="shared" si="1"/>
        <v>60</v>
      </c>
      <c r="E35" s="58">
        <v>0</v>
      </c>
      <c r="F35" s="59">
        <v>0</v>
      </c>
      <c r="G35" s="59">
        <v>0</v>
      </c>
      <c r="H35" s="59">
        <v>0</v>
      </c>
      <c r="I35" s="58">
        <v>0</v>
      </c>
      <c r="J35" s="58">
        <v>0</v>
      </c>
      <c r="K35" s="58">
        <v>0</v>
      </c>
      <c r="L35" s="59">
        <v>20</v>
      </c>
      <c r="M35" s="73">
        <v>20</v>
      </c>
      <c r="N35" s="59">
        <v>20</v>
      </c>
      <c r="O35" s="169">
        <v>0</v>
      </c>
    </row>
    <row r="36" spans="1:15" s="1" customFormat="1" ht="15" customHeight="1" x14ac:dyDescent="0.25">
      <c r="A36" s="80"/>
      <c r="B36" s="191" t="s">
        <v>172</v>
      </c>
      <c r="C36" s="75">
        <f t="shared" si="0"/>
        <v>55.5</v>
      </c>
      <c r="D36" s="55">
        <f t="shared" si="1"/>
        <v>55.5</v>
      </c>
      <c r="E36" s="58">
        <v>0</v>
      </c>
      <c r="F36" s="59">
        <v>0</v>
      </c>
      <c r="G36" s="59">
        <v>0</v>
      </c>
      <c r="H36" s="59">
        <v>0</v>
      </c>
      <c r="I36" s="58">
        <v>0</v>
      </c>
      <c r="J36" s="58">
        <v>0</v>
      </c>
      <c r="K36" s="58">
        <v>0</v>
      </c>
      <c r="L36" s="59">
        <v>0</v>
      </c>
      <c r="M36" s="59">
        <v>0</v>
      </c>
      <c r="N36" s="59">
        <v>36</v>
      </c>
      <c r="O36" s="57">
        <v>19.5</v>
      </c>
    </row>
    <row r="37" spans="1:15" ht="15" customHeight="1" x14ac:dyDescent="0.25">
      <c r="A37" s="80"/>
      <c r="B37" s="147" t="s">
        <v>95</v>
      </c>
      <c r="C37" s="75">
        <f t="shared" si="0"/>
        <v>54</v>
      </c>
      <c r="D37" s="55">
        <f t="shared" si="1"/>
        <v>54</v>
      </c>
      <c r="E37" s="167">
        <v>0</v>
      </c>
      <c r="F37" s="153">
        <v>14</v>
      </c>
      <c r="G37" s="168">
        <v>0</v>
      </c>
      <c r="H37" s="168">
        <v>0</v>
      </c>
      <c r="I37" s="58">
        <v>0</v>
      </c>
      <c r="J37" s="59">
        <v>0</v>
      </c>
      <c r="K37" s="168">
        <v>40</v>
      </c>
      <c r="L37" s="168">
        <v>0</v>
      </c>
      <c r="M37" s="168">
        <v>0</v>
      </c>
      <c r="N37" s="168">
        <v>0</v>
      </c>
      <c r="O37" s="169">
        <v>0</v>
      </c>
    </row>
    <row r="38" spans="1:15" ht="15" customHeight="1" x14ac:dyDescent="0.25">
      <c r="A38" s="63"/>
      <c r="B38" s="106" t="s">
        <v>91</v>
      </c>
      <c r="C38" s="74">
        <f t="shared" ref="C38:C72" si="2">(LARGE(F38:O38,1))+(LARGE(F38:O38,2))+(LARGE(F38:O38,3))+(LARGE(F38:O38,4))+(LARGE(F38:O38,5))+(LARGE(F38:O38,6))+(LARGE(F38:O38,7))</f>
        <v>52</v>
      </c>
      <c r="D38" s="55">
        <f t="shared" ref="D38:D69" si="3">E38+F38+G38+H38+I38+J38+K38+L38+M38+N38+O38</f>
        <v>52</v>
      </c>
      <c r="E38" s="167">
        <v>0</v>
      </c>
      <c r="F38" s="145">
        <v>14</v>
      </c>
      <c r="G38" s="171">
        <v>0</v>
      </c>
      <c r="H38" s="171">
        <v>0</v>
      </c>
      <c r="I38" s="58">
        <v>0</v>
      </c>
      <c r="J38" s="59">
        <v>0</v>
      </c>
      <c r="K38" s="168">
        <v>38</v>
      </c>
      <c r="L38" s="168">
        <v>0</v>
      </c>
      <c r="M38" s="171">
        <v>0</v>
      </c>
      <c r="N38" s="168">
        <v>0</v>
      </c>
      <c r="O38" s="169">
        <v>0</v>
      </c>
    </row>
    <row r="39" spans="1:15" ht="15" customHeight="1" x14ac:dyDescent="0.25">
      <c r="A39" s="63"/>
      <c r="B39" s="147" t="s">
        <v>97</v>
      </c>
      <c r="C39" s="74">
        <f t="shared" si="2"/>
        <v>52</v>
      </c>
      <c r="D39" s="55">
        <f t="shared" si="3"/>
        <v>52</v>
      </c>
      <c r="E39" s="167">
        <v>0</v>
      </c>
      <c r="F39" s="151">
        <v>14</v>
      </c>
      <c r="G39" s="167">
        <v>0</v>
      </c>
      <c r="H39" s="167">
        <v>0</v>
      </c>
      <c r="I39" s="58">
        <v>0</v>
      </c>
      <c r="J39" s="58">
        <v>0</v>
      </c>
      <c r="K39" s="167">
        <v>38</v>
      </c>
      <c r="L39" s="168">
        <v>0</v>
      </c>
      <c r="M39" s="176">
        <v>0</v>
      </c>
      <c r="N39" s="168">
        <v>0</v>
      </c>
      <c r="O39" s="169">
        <v>0</v>
      </c>
    </row>
    <row r="40" spans="1:15" ht="15" customHeight="1" x14ac:dyDescent="0.25">
      <c r="A40" s="63"/>
      <c r="B40" s="191" t="s">
        <v>168</v>
      </c>
      <c r="C40" s="74">
        <f t="shared" si="2"/>
        <v>51</v>
      </c>
      <c r="D40" s="55">
        <f t="shared" si="3"/>
        <v>51</v>
      </c>
      <c r="E40" s="58">
        <v>0</v>
      </c>
      <c r="F40" s="59">
        <v>0</v>
      </c>
      <c r="G40" s="59">
        <v>0</v>
      </c>
      <c r="H40" s="58">
        <v>0</v>
      </c>
      <c r="I40" s="58">
        <v>0</v>
      </c>
      <c r="J40" s="59">
        <v>0</v>
      </c>
      <c r="K40" s="59">
        <v>0</v>
      </c>
      <c r="L40" s="59">
        <v>0</v>
      </c>
      <c r="M40" s="59">
        <v>0</v>
      </c>
      <c r="N40" s="59">
        <v>37</v>
      </c>
      <c r="O40" s="57">
        <v>14</v>
      </c>
    </row>
    <row r="41" spans="1:15" ht="15" customHeight="1" x14ac:dyDescent="0.25">
      <c r="A41" s="63" t="s">
        <v>104</v>
      </c>
      <c r="B41" s="147" t="s">
        <v>98</v>
      </c>
      <c r="C41" s="74">
        <f t="shared" si="2"/>
        <v>48</v>
      </c>
      <c r="D41" s="55">
        <f t="shared" si="3"/>
        <v>48</v>
      </c>
      <c r="E41" s="167">
        <v>0</v>
      </c>
      <c r="F41" s="151">
        <v>14</v>
      </c>
      <c r="G41" s="168">
        <v>20</v>
      </c>
      <c r="H41" s="169">
        <v>0</v>
      </c>
      <c r="I41" s="58">
        <v>0</v>
      </c>
      <c r="J41" s="59">
        <v>0</v>
      </c>
      <c r="K41" s="59">
        <v>0</v>
      </c>
      <c r="L41" s="168">
        <v>14</v>
      </c>
      <c r="M41" s="168">
        <v>0</v>
      </c>
      <c r="N41" s="168">
        <v>0</v>
      </c>
      <c r="O41" s="169">
        <v>0</v>
      </c>
    </row>
    <row r="42" spans="1:15" ht="15" customHeight="1" x14ac:dyDescent="0.25">
      <c r="A42" s="63"/>
      <c r="B42" s="156" t="s">
        <v>100</v>
      </c>
      <c r="C42" s="74">
        <f t="shared" si="2"/>
        <v>48</v>
      </c>
      <c r="D42" s="55">
        <f t="shared" si="3"/>
        <v>48</v>
      </c>
      <c r="E42" s="167">
        <v>0</v>
      </c>
      <c r="F42" s="145">
        <v>14</v>
      </c>
      <c r="G42" s="168">
        <v>0</v>
      </c>
      <c r="H42" s="167">
        <v>0</v>
      </c>
      <c r="I42" s="58">
        <v>0</v>
      </c>
      <c r="J42" s="59">
        <v>0</v>
      </c>
      <c r="K42" s="59">
        <v>0</v>
      </c>
      <c r="L42" s="168">
        <v>0</v>
      </c>
      <c r="M42" s="168">
        <v>0</v>
      </c>
      <c r="N42" s="168">
        <v>34</v>
      </c>
      <c r="O42" s="57">
        <v>0</v>
      </c>
    </row>
    <row r="43" spans="1:15" ht="15" customHeight="1" x14ac:dyDescent="0.25">
      <c r="A43" s="80"/>
      <c r="B43" s="154" t="s">
        <v>103</v>
      </c>
      <c r="C43" s="74">
        <f t="shared" si="2"/>
        <v>46</v>
      </c>
      <c r="D43" s="55">
        <f t="shared" si="3"/>
        <v>46</v>
      </c>
      <c r="E43" s="167">
        <v>0</v>
      </c>
      <c r="F43" s="145">
        <v>14</v>
      </c>
      <c r="G43" s="171">
        <v>0</v>
      </c>
      <c r="H43" s="168">
        <v>0</v>
      </c>
      <c r="I43" s="58">
        <v>0</v>
      </c>
      <c r="J43" s="59">
        <v>0</v>
      </c>
      <c r="K43" s="59">
        <v>0</v>
      </c>
      <c r="L43" s="168">
        <v>0</v>
      </c>
      <c r="M43" s="168">
        <v>0</v>
      </c>
      <c r="N43" s="168">
        <v>32</v>
      </c>
      <c r="O43" s="57">
        <v>0</v>
      </c>
    </row>
    <row r="44" spans="1:15" ht="15" customHeight="1" x14ac:dyDescent="0.25">
      <c r="A44" s="234"/>
      <c r="B44" s="163" t="s">
        <v>121</v>
      </c>
      <c r="C44" s="74">
        <f t="shared" si="2"/>
        <v>40</v>
      </c>
      <c r="D44" s="55">
        <f t="shared" si="3"/>
        <v>40</v>
      </c>
      <c r="E44" s="166">
        <v>0</v>
      </c>
      <c r="F44" s="151">
        <v>0</v>
      </c>
      <c r="G44" s="173">
        <v>40</v>
      </c>
      <c r="H44" s="171">
        <v>0</v>
      </c>
      <c r="I44" s="58">
        <v>0</v>
      </c>
      <c r="J44" s="59">
        <v>0</v>
      </c>
      <c r="K44" s="59">
        <v>0</v>
      </c>
      <c r="L44" s="173">
        <v>0</v>
      </c>
      <c r="M44" s="173">
        <v>0</v>
      </c>
      <c r="N44" s="173">
        <v>0</v>
      </c>
      <c r="O44" s="169">
        <v>0</v>
      </c>
    </row>
    <row r="45" spans="1:15" ht="15" customHeight="1" x14ac:dyDescent="0.25">
      <c r="A45" s="80"/>
      <c r="B45" s="156" t="s">
        <v>99</v>
      </c>
      <c r="C45" s="74">
        <f t="shared" si="2"/>
        <v>40</v>
      </c>
      <c r="D45" s="55">
        <f t="shared" si="3"/>
        <v>40</v>
      </c>
      <c r="E45" s="167">
        <v>0</v>
      </c>
      <c r="F45" s="171">
        <v>40</v>
      </c>
      <c r="G45" s="168">
        <v>0</v>
      </c>
      <c r="H45" s="171">
        <v>0</v>
      </c>
      <c r="I45" s="58">
        <v>0</v>
      </c>
      <c r="J45" s="59">
        <v>0</v>
      </c>
      <c r="K45" s="59">
        <v>0</v>
      </c>
      <c r="L45" s="168">
        <v>0</v>
      </c>
      <c r="M45" s="168">
        <v>0</v>
      </c>
      <c r="N45" s="168">
        <v>0</v>
      </c>
      <c r="O45" s="169">
        <v>0</v>
      </c>
    </row>
    <row r="46" spans="1:15" ht="15" customHeight="1" x14ac:dyDescent="0.25">
      <c r="A46" s="63"/>
      <c r="B46" s="154" t="s">
        <v>101</v>
      </c>
      <c r="C46" s="74">
        <f t="shared" si="2"/>
        <v>40</v>
      </c>
      <c r="D46" s="55">
        <f t="shared" si="3"/>
        <v>40</v>
      </c>
      <c r="E46" s="167">
        <v>0</v>
      </c>
      <c r="F46" s="171">
        <v>40</v>
      </c>
      <c r="G46" s="171">
        <v>0</v>
      </c>
      <c r="H46" s="171">
        <v>0</v>
      </c>
      <c r="I46" s="59">
        <v>0</v>
      </c>
      <c r="J46" s="59">
        <v>0</v>
      </c>
      <c r="K46" s="59">
        <v>0</v>
      </c>
      <c r="L46" s="168">
        <v>0</v>
      </c>
      <c r="M46" s="168">
        <v>0</v>
      </c>
      <c r="N46" s="168">
        <v>0</v>
      </c>
      <c r="O46" s="169">
        <v>0</v>
      </c>
    </row>
    <row r="47" spans="1:15" ht="15" customHeight="1" x14ac:dyDescent="0.25">
      <c r="A47" s="63"/>
      <c r="B47" s="106" t="s">
        <v>105</v>
      </c>
      <c r="C47" s="74">
        <f t="shared" si="2"/>
        <v>40</v>
      </c>
      <c r="D47" s="55">
        <f t="shared" si="3"/>
        <v>40</v>
      </c>
      <c r="E47" s="167">
        <v>0</v>
      </c>
      <c r="F47" s="145">
        <v>40</v>
      </c>
      <c r="G47" s="171">
        <v>0</v>
      </c>
      <c r="H47" s="171">
        <v>0</v>
      </c>
      <c r="I47" s="59">
        <v>0</v>
      </c>
      <c r="J47" s="59">
        <v>0</v>
      </c>
      <c r="K47" s="59">
        <v>0</v>
      </c>
      <c r="L47" s="168">
        <v>0</v>
      </c>
      <c r="M47" s="171">
        <v>0</v>
      </c>
      <c r="N47" s="168">
        <v>0</v>
      </c>
      <c r="O47" s="169">
        <v>0</v>
      </c>
    </row>
    <row r="48" spans="1:15" ht="15" customHeight="1" x14ac:dyDescent="0.25">
      <c r="A48" s="63"/>
      <c r="B48" s="204" t="s">
        <v>157</v>
      </c>
      <c r="C48" s="74">
        <f t="shared" si="2"/>
        <v>39.5</v>
      </c>
      <c r="D48" s="55">
        <f t="shared" si="3"/>
        <v>39.5</v>
      </c>
      <c r="E48" s="58">
        <v>0</v>
      </c>
      <c r="F48" s="59">
        <v>0</v>
      </c>
      <c r="G48" s="59">
        <v>0</v>
      </c>
      <c r="H48" s="59">
        <v>0</v>
      </c>
      <c r="I48" s="58">
        <v>0</v>
      </c>
      <c r="J48" s="59">
        <v>0</v>
      </c>
      <c r="K48" s="59">
        <v>0</v>
      </c>
      <c r="L48" s="59">
        <v>19.5</v>
      </c>
      <c r="M48" s="73">
        <v>20</v>
      </c>
      <c r="N48" s="59">
        <v>0</v>
      </c>
      <c r="O48" s="169">
        <v>0</v>
      </c>
    </row>
    <row r="49" spans="1:15" ht="15" customHeight="1" x14ac:dyDescent="0.25">
      <c r="A49" s="63"/>
      <c r="B49" s="154" t="s">
        <v>102</v>
      </c>
      <c r="C49" s="74">
        <f t="shared" si="2"/>
        <v>39</v>
      </c>
      <c r="D49" s="55">
        <f t="shared" si="3"/>
        <v>39</v>
      </c>
      <c r="E49" s="167">
        <v>0</v>
      </c>
      <c r="F49" s="145">
        <v>39</v>
      </c>
      <c r="G49" s="171">
        <v>0</v>
      </c>
      <c r="H49" s="171">
        <v>0</v>
      </c>
      <c r="I49" s="58">
        <v>0</v>
      </c>
      <c r="J49" s="59">
        <v>0</v>
      </c>
      <c r="K49" s="59">
        <v>0</v>
      </c>
      <c r="L49" s="168">
        <v>0</v>
      </c>
      <c r="M49" s="168">
        <v>0</v>
      </c>
      <c r="N49" s="168">
        <v>0</v>
      </c>
      <c r="O49" s="169">
        <v>0</v>
      </c>
    </row>
    <row r="50" spans="1:15" ht="15" customHeight="1" x14ac:dyDescent="0.25">
      <c r="A50" s="63"/>
      <c r="B50" s="106" t="s">
        <v>106</v>
      </c>
      <c r="C50" s="74">
        <f t="shared" si="2"/>
        <v>39</v>
      </c>
      <c r="D50" s="55">
        <f t="shared" si="3"/>
        <v>39</v>
      </c>
      <c r="E50" s="167">
        <v>0</v>
      </c>
      <c r="F50" s="168">
        <v>39</v>
      </c>
      <c r="G50" s="168">
        <v>0</v>
      </c>
      <c r="H50" s="171">
        <v>0</v>
      </c>
      <c r="I50" s="58">
        <v>0</v>
      </c>
      <c r="J50" s="59">
        <v>0</v>
      </c>
      <c r="K50" s="59">
        <v>0</v>
      </c>
      <c r="L50" s="168">
        <v>0</v>
      </c>
      <c r="M50" s="176">
        <v>0</v>
      </c>
      <c r="N50" s="168">
        <v>0</v>
      </c>
      <c r="O50" s="169">
        <v>0</v>
      </c>
    </row>
    <row r="51" spans="1:15" ht="15" customHeight="1" x14ac:dyDescent="0.25">
      <c r="A51" s="63"/>
      <c r="B51" s="191" t="s">
        <v>154</v>
      </c>
      <c r="C51" s="74">
        <f t="shared" si="2"/>
        <v>39</v>
      </c>
      <c r="D51" s="55">
        <f t="shared" si="3"/>
        <v>39</v>
      </c>
      <c r="E51" s="58">
        <v>0</v>
      </c>
      <c r="F51" s="59">
        <v>0</v>
      </c>
      <c r="G51" s="59">
        <v>0</v>
      </c>
      <c r="H51" s="59">
        <v>0</v>
      </c>
      <c r="I51" s="58">
        <v>0</v>
      </c>
      <c r="J51" s="59">
        <v>0</v>
      </c>
      <c r="K51" s="59">
        <v>0</v>
      </c>
      <c r="L51" s="59">
        <v>39</v>
      </c>
      <c r="M51" s="73">
        <v>0</v>
      </c>
      <c r="N51" s="59">
        <v>0</v>
      </c>
      <c r="O51" s="169">
        <v>0</v>
      </c>
    </row>
    <row r="52" spans="1:15" ht="15" customHeight="1" x14ac:dyDescent="0.25">
      <c r="A52" s="63"/>
      <c r="B52" s="147" t="s">
        <v>94</v>
      </c>
      <c r="C52" s="74">
        <f t="shared" si="2"/>
        <v>38</v>
      </c>
      <c r="D52" s="55">
        <f t="shared" si="3"/>
        <v>38</v>
      </c>
      <c r="E52" s="167">
        <v>0</v>
      </c>
      <c r="F52" s="153">
        <v>38</v>
      </c>
      <c r="G52" s="168">
        <v>0</v>
      </c>
      <c r="H52" s="171">
        <v>0</v>
      </c>
      <c r="I52" s="58">
        <v>0</v>
      </c>
      <c r="J52" s="59">
        <v>0</v>
      </c>
      <c r="K52" s="59">
        <v>0</v>
      </c>
      <c r="L52" s="168">
        <v>0</v>
      </c>
      <c r="M52" s="73">
        <v>0</v>
      </c>
      <c r="N52" s="168">
        <v>0</v>
      </c>
      <c r="O52" s="169">
        <v>0</v>
      </c>
    </row>
    <row r="53" spans="1:15" ht="15" customHeight="1" x14ac:dyDescent="0.25">
      <c r="A53" s="63"/>
      <c r="B53" s="119" t="s">
        <v>88</v>
      </c>
      <c r="C53" s="74">
        <f t="shared" si="2"/>
        <v>38</v>
      </c>
      <c r="D53" s="55">
        <f t="shared" si="3"/>
        <v>38</v>
      </c>
      <c r="E53" s="167">
        <v>0</v>
      </c>
      <c r="F53" s="171">
        <v>38</v>
      </c>
      <c r="G53" s="171">
        <v>0</v>
      </c>
      <c r="H53" s="171">
        <v>0</v>
      </c>
      <c r="I53" s="58">
        <v>0</v>
      </c>
      <c r="J53" s="59">
        <v>0</v>
      </c>
      <c r="K53" s="59">
        <v>0</v>
      </c>
      <c r="L53" s="168">
        <v>0</v>
      </c>
      <c r="M53" s="73">
        <v>0</v>
      </c>
      <c r="N53" s="168">
        <v>0</v>
      </c>
      <c r="O53" s="169">
        <v>0</v>
      </c>
    </row>
    <row r="54" spans="1:15" ht="15" customHeight="1" x14ac:dyDescent="0.25">
      <c r="A54" s="80"/>
      <c r="B54" s="210" t="s">
        <v>143</v>
      </c>
      <c r="C54" s="75">
        <f t="shared" si="2"/>
        <v>38</v>
      </c>
      <c r="D54" s="55">
        <f t="shared" si="3"/>
        <v>38</v>
      </c>
      <c r="E54" s="58">
        <v>0</v>
      </c>
      <c r="F54" s="58">
        <v>0</v>
      </c>
      <c r="G54" s="58">
        <v>0</v>
      </c>
      <c r="H54" s="169">
        <v>0</v>
      </c>
      <c r="I54" s="58">
        <v>0</v>
      </c>
      <c r="J54" s="58">
        <v>0</v>
      </c>
      <c r="K54" s="58">
        <v>38</v>
      </c>
      <c r="L54" s="59">
        <v>0</v>
      </c>
      <c r="M54" s="73">
        <v>0</v>
      </c>
      <c r="N54" s="59">
        <v>0</v>
      </c>
      <c r="O54" s="169">
        <v>0</v>
      </c>
    </row>
    <row r="55" spans="1:15" ht="15" customHeight="1" x14ac:dyDescent="0.25">
      <c r="A55" s="80"/>
      <c r="B55" s="191" t="s">
        <v>171</v>
      </c>
      <c r="C55" s="75">
        <f t="shared" si="2"/>
        <v>38</v>
      </c>
      <c r="D55" s="55">
        <f t="shared" si="3"/>
        <v>38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9">
        <v>0</v>
      </c>
      <c r="M55" s="59">
        <v>0</v>
      </c>
      <c r="N55" s="59">
        <v>38</v>
      </c>
      <c r="O55" s="57">
        <v>0</v>
      </c>
    </row>
    <row r="56" spans="1:15" ht="15" customHeight="1" x14ac:dyDescent="0.25">
      <c r="A56" s="63"/>
      <c r="B56" s="191" t="s">
        <v>173</v>
      </c>
      <c r="C56" s="74">
        <f t="shared" si="2"/>
        <v>38</v>
      </c>
      <c r="D56" s="55">
        <f t="shared" si="3"/>
        <v>38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9">
        <v>0</v>
      </c>
      <c r="M56" s="59">
        <v>0</v>
      </c>
      <c r="N56" s="59">
        <v>38</v>
      </c>
      <c r="O56" s="57">
        <v>0</v>
      </c>
    </row>
    <row r="57" spans="1:15" ht="15" customHeight="1" x14ac:dyDescent="0.25">
      <c r="A57" s="63"/>
      <c r="B57" s="196" t="s">
        <v>149</v>
      </c>
      <c r="C57" s="74">
        <f t="shared" si="2"/>
        <v>37</v>
      </c>
      <c r="D57" s="55">
        <f t="shared" si="3"/>
        <v>37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37</v>
      </c>
      <c r="L57" s="59">
        <v>0</v>
      </c>
      <c r="M57" s="73">
        <v>0</v>
      </c>
      <c r="N57" s="59">
        <v>0</v>
      </c>
      <c r="O57" s="169">
        <v>0</v>
      </c>
    </row>
    <row r="58" spans="1:15" ht="15" customHeight="1" x14ac:dyDescent="0.25">
      <c r="A58" s="80"/>
      <c r="B58" s="211" t="s">
        <v>155</v>
      </c>
      <c r="C58" s="74">
        <f t="shared" si="2"/>
        <v>37</v>
      </c>
      <c r="D58" s="55">
        <f t="shared" si="3"/>
        <v>37</v>
      </c>
      <c r="E58" s="58">
        <v>0</v>
      </c>
      <c r="F58" s="59">
        <v>0</v>
      </c>
      <c r="G58" s="59">
        <v>0</v>
      </c>
      <c r="H58" s="59">
        <v>0</v>
      </c>
      <c r="I58" s="58">
        <v>0</v>
      </c>
      <c r="J58" s="59">
        <v>0</v>
      </c>
      <c r="K58" s="59">
        <v>0</v>
      </c>
      <c r="L58" s="59">
        <v>37</v>
      </c>
      <c r="M58" s="73">
        <v>0</v>
      </c>
      <c r="N58" s="59">
        <v>0</v>
      </c>
      <c r="O58" s="169">
        <v>0</v>
      </c>
    </row>
    <row r="59" spans="1:15" ht="15" customHeight="1" x14ac:dyDescent="0.25">
      <c r="A59" s="80"/>
      <c r="B59" s="211" t="s">
        <v>116</v>
      </c>
      <c r="C59" s="75">
        <f t="shared" si="2"/>
        <v>37</v>
      </c>
      <c r="D59" s="55">
        <f t="shared" si="3"/>
        <v>37</v>
      </c>
      <c r="E59" s="58">
        <v>0</v>
      </c>
      <c r="F59" s="59">
        <v>0</v>
      </c>
      <c r="G59" s="59">
        <v>0</v>
      </c>
      <c r="H59" s="59">
        <v>0</v>
      </c>
      <c r="I59" s="58">
        <v>0</v>
      </c>
      <c r="J59" s="59">
        <v>0</v>
      </c>
      <c r="K59" s="59">
        <v>0</v>
      </c>
      <c r="L59" s="59">
        <v>0</v>
      </c>
      <c r="M59" s="59">
        <v>0</v>
      </c>
      <c r="N59" s="59">
        <v>37</v>
      </c>
      <c r="O59" s="57">
        <v>0</v>
      </c>
    </row>
    <row r="60" spans="1:15" ht="15" customHeight="1" x14ac:dyDescent="0.25">
      <c r="A60" s="80"/>
      <c r="B60" s="119" t="s">
        <v>119</v>
      </c>
      <c r="C60" s="75">
        <f t="shared" si="2"/>
        <v>36</v>
      </c>
      <c r="D60" s="55">
        <f t="shared" si="3"/>
        <v>36</v>
      </c>
      <c r="E60" s="167">
        <v>0</v>
      </c>
      <c r="F60" s="168">
        <v>0</v>
      </c>
      <c r="G60" s="168">
        <v>36</v>
      </c>
      <c r="H60" s="171">
        <v>0</v>
      </c>
      <c r="I60" s="58">
        <v>0</v>
      </c>
      <c r="J60" s="59">
        <v>0</v>
      </c>
      <c r="K60" s="59">
        <v>0</v>
      </c>
      <c r="L60" s="168">
        <v>0</v>
      </c>
      <c r="M60" s="73">
        <v>0</v>
      </c>
      <c r="N60" s="168">
        <v>0</v>
      </c>
      <c r="O60" s="169">
        <v>0</v>
      </c>
    </row>
    <row r="61" spans="1:15" ht="15" customHeight="1" x14ac:dyDescent="0.25">
      <c r="A61" s="80" t="s">
        <v>104</v>
      </c>
      <c r="B61" s="195" t="s">
        <v>150</v>
      </c>
      <c r="C61" s="75">
        <f t="shared" si="2"/>
        <v>36</v>
      </c>
      <c r="D61" s="55">
        <f t="shared" si="3"/>
        <v>36</v>
      </c>
      <c r="E61" s="58">
        <v>0</v>
      </c>
      <c r="F61" s="59">
        <v>0</v>
      </c>
      <c r="G61" s="59">
        <v>0</v>
      </c>
      <c r="H61" s="59">
        <v>0</v>
      </c>
      <c r="I61" s="58">
        <v>0</v>
      </c>
      <c r="J61" s="59">
        <v>0</v>
      </c>
      <c r="K61" s="59">
        <v>36</v>
      </c>
      <c r="L61" s="59">
        <v>0</v>
      </c>
      <c r="M61" s="73">
        <v>0</v>
      </c>
      <c r="N61" s="59">
        <v>0</v>
      </c>
      <c r="O61" s="169">
        <v>0</v>
      </c>
    </row>
    <row r="62" spans="1:15" ht="15" customHeight="1" x14ac:dyDescent="0.25">
      <c r="A62" s="80"/>
      <c r="B62" s="211" t="s">
        <v>167</v>
      </c>
      <c r="C62" s="75">
        <f t="shared" si="2"/>
        <v>36</v>
      </c>
      <c r="D62" s="55">
        <f t="shared" si="3"/>
        <v>36</v>
      </c>
      <c r="E62" s="58">
        <v>0</v>
      </c>
      <c r="F62" s="59">
        <v>0</v>
      </c>
      <c r="G62" s="59">
        <v>0</v>
      </c>
      <c r="H62" s="59">
        <v>0</v>
      </c>
      <c r="I62" s="58">
        <v>0</v>
      </c>
      <c r="J62" s="59">
        <v>0</v>
      </c>
      <c r="K62" s="59">
        <v>0</v>
      </c>
      <c r="L62" s="59">
        <v>0</v>
      </c>
      <c r="M62" s="59">
        <v>0</v>
      </c>
      <c r="N62" s="59">
        <v>36</v>
      </c>
      <c r="O62" s="57">
        <v>0</v>
      </c>
    </row>
    <row r="63" spans="1:15" ht="15" customHeight="1" x14ac:dyDescent="0.25">
      <c r="A63" s="80"/>
      <c r="B63" s="211" t="s">
        <v>170</v>
      </c>
      <c r="C63" s="75">
        <f t="shared" si="2"/>
        <v>36</v>
      </c>
      <c r="D63" s="55">
        <f t="shared" si="3"/>
        <v>36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9">
        <v>36</v>
      </c>
      <c r="O63" s="57">
        <v>0</v>
      </c>
    </row>
    <row r="64" spans="1:15" ht="15" customHeight="1" x14ac:dyDescent="0.25">
      <c r="A64" s="80"/>
      <c r="B64" s="210" t="s">
        <v>144</v>
      </c>
      <c r="C64" s="75">
        <f t="shared" si="2"/>
        <v>35</v>
      </c>
      <c r="D64" s="55">
        <f t="shared" si="3"/>
        <v>35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35</v>
      </c>
      <c r="L64" s="58">
        <v>0</v>
      </c>
      <c r="M64" s="236">
        <v>0</v>
      </c>
      <c r="N64" s="59">
        <v>0</v>
      </c>
      <c r="O64" s="169">
        <v>0</v>
      </c>
    </row>
    <row r="65" spans="1:15" ht="15" customHeight="1" x14ac:dyDescent="0.25">
      <c r="A65" s="80"/>
      <c r="B65" s="191" t="s">
        <v>174</v>
      </c>
      <c r="C65" s="75">
        <f t="shared" si="2"/>
        <v>35</v>
      </c>
      <c r="D65" s="55">
        <f t="shared" si="3"/>
        <v>35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9">
        <v>35</v>
      </c>
      <c r="O65" s="57">
        <v>0</v>
      </c>
    </row>
    <row r="66" spans="1:15" ht="15" customHeight="1" x14ac:dyDescent="0.25">
      <c r="A66" s="80"/>
      <c r="B66" s="191" t="s">
        <v>175</v>
      </c>
      <c r="C66" s="75">
        <f t="shared" si="2"/>
        <v>33</v>
      </c>
      <c r="D66" s="55">
        <f t="shared" si="3"/>
        <v>33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9">
        <v>33</v>
      </c>
      <c r="O66" s="57">
        <v>0</v>
      </c>
    </row>
    <row r="67" spans="1:15" ht="15" customHeight="1" x14ac:dyDescent="0.25">
      <c r="A67" s="80"/>
      <c r="B67" s="211" t="s">
        <v>179</v>
      </c>
      <c r="C67" s="75">
        <f t="shared" si="2"/>
        <v>20</v>
      </c>
      <c r="D67" s="55">
        <f t="shared" si="3"/>
        <v>20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9">
        <v>0</v>
      </c>
      <c r="O67" s="57">
        <v>20</v>
      </c>
    </row>
    <row r="68" spans="1:15" ht="15" customHeight="1" x14ac:dyDescent="0.25">
      <c r="A68" s="80"/>
      <c r="B68" s="235" t="s">
        <v>141</v>
      </c>
      <c r="C68" s="75">
        <f t="shared" si="2"/>
        <v>20</v>
      </c>
      <c r="D68" s="55">
        <f t="shared" si="3"/>
        <v>20</v>
      </c>
      <c r="E68" s="58">
        <v>0</v>
      </c>
      <c r="F68" s="91">
        <v>0</v>
      </c>
      <c r="G68" s="57">
        <v>0</v>
      </c>
      <c r="H68" s="57">
        <v>20</v>
      </c>
      <c r="I68" s="58">
        <v>0</v>
      </c>
      <c r="J68" s="57">
        <v>0</v>
      </c>
      <c r="K68" s="58">
        <v>0</v>
      </c>
      <c r="L68" s="58">
        <v>0</v>
      </c>
      <c r="M68" s="236">
        <v>0</v>
      </c>
      <c r="N68" s="59">
        <v>0</v>
      </c>
      <c r="O68" s="57">
        <v>0</v>
      </c>
    </row>
    <row r="69" spans="1:15" ht="15" customHeight="1" x14ac:dyDescent="0.25">
      <c r="A69" s="80"/>
      <c r="B69" s="206" t="s">
        <v>152</v>
      </c>
      <c r="C69" s="75">
        <f t="shared" si="2"/>
        <v>20</v>
      </c>
      <c r="D69" s="55">
        <f t="shared" si="3"/>
        <v>20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20</v>
      </c>
      <c r="M69" s="58">
        <v>0</v>
      </c>
      <c r="N69" s="59">
        <v>0</v>
      </c>
      <c r="O69" s="57">
        <v>0</v>
      </c>
    </row>
    <row r="70" spans="1:15" ht="15" customHeight="1" x14ac:dyDescent="0.25">
      <c r="A70" s="80"/>
      <c r="B70" s="211" t="s">
        <v>163</v>
      </c>
      <c r="C70" s="75">
        <f t="shared" si="2"/>
        <v>20</v>
      </c>
      <c r="D70" s="55">
        <f t="shared" ref="D70:D101" si="4">E70+F70+G70+H70+I70+J70+K70+L70+M70+N70+O70</f>
        <v>20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20</v>
      </c>
      <c r="N70" s="59">
        <v>0</v>
      </c>
      <c r="O70" s="57">
        <v>0</v>
      </c>
    </row>
    <row r="71" spans="1:15" ht="15" customHeight="1" x14ac:dyDescent="0.25">
      <c r="A71" s="80"/>
      <c r="B71" s="211" t="s">
        <v>164</v>
      </c>
      <c r="C71" s="75">
        <f t="shared" si="2"/>
        <v>19.5</v>
      </c>
      <c r="D71" s="55">
        <f t="shared" si="4"/>
        <v>19.5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19.5</v>
      </c>
      <c r="N71" s="59">
        <v>0</v>
      </c>
      <c r="O71" s="57">
        <v>0</v>
      </c>
    </row>
    <row r="72" spans="1:15" ht="15" customHeight="1" x14ac:dyDescent="0.25">
      <c r="A72" s="80"/>
      <c r="B72" s="147" t="s">
        <v>96</v>
      </c>
      <c r="C72" s="75">
        <f t="shared" si="2"/>
        <v>14</v>
      </c>
      <c r="D72" s="55">
        <f t="shared" si="4"/>
        <v>14</v>
      </c>
      <c r="E72" s="167">
        <v>0</v>
      </c>
      <c r="F72" s="153">
        <v>14</v>
      </c>
      <c r="G72" s="168">
        <v>0</v>
      </c>
      <c r="H72" s="168">
        <v>0</v>
      </c>
      <c r="I72" s="59">
        <v>0</v>
      </c>
      <c r="J72" s="59">
        <v>0</v>
      </c>
      <c r="K72" s="59">
        <v>0</v>
      </c>
      <c r="L72" s="168">
        <v>0</v>
      </c>
      <c r="M72" s="168">
        <v>0</v>
      </c>
      <c r="N72" s="168">
        <v>0</v>
      </c>
      <c r="O72" s="57">
        <v>0</v>
      </c>
    </row>
    <row r="73" spans="1:15" ht="15" customHeight="1" x14ac:dyDescent="0.25">
      <c r="A73" s="63"/>
      <c r="B73" s="103"/>
      <c r="C73" s="74"/>
      <c r="D73" s="55"/>
      <c r="E73" s="58"/>
      <c r="F73" s="59"/>
      <c r="G73" s="59"/>
      <c r="H73" s="59"/>
      <c r="I73" s="59"/>
      <c r="J73" s="59"/>
      <c r="K73" s="59"/>
      <c r="L73" s="59"/>
      <c r="M73" s="59"/>
      <c r="N73" s="59"/>
      <c r="O73" s="57"/>
    </row>
    <row r="74" spans="1:15" ht="15" customHeight="1" x14ac:dyDescent="0.25">
      <c r="A74" s="63"/>
      <c r="B74" s="65"/>
      <c r="C74" s="74"/>
      <c r="D74" s="55"/>
      <c r="E74" s="58"/>
      <c r="F74" s="59"/>
      <c r="G74" s="59"/>
      <c r="H74" s="59"/>
      <c r="I74" s="59"/>
      <c r="J74" s="59"/>
      <c r="K74" s="59"/>
      <c r="L74" s="59"/>
      <c r="M74" s="59"/>
      <c r="N74" s="59"/>
      <c r="O74" s="57"/>
    </row>
    <row r="75" spans="1:15" ht="15" customHeight="1" x14ac:dyDescent="0.25">
      <c r="A75" s="63"/>
      <c r="B75" s="65"/>
      <c r="C75" s="74"/>
      <c r="D75" s="55"/>
      <c r="E75" s="58"/>
      <c r="F75" s="59"/>
      <c r="G75" s="59"/>
      <c r="H75" s="59"/>
      <c r="I75" s="59"/>
      <c r="J75" s="59"/>
      <c r="K75" s="59"/>
      <c r="L75" s="59"/>
      <c r="M75" s="59"/>
      <c r="N75" s="59"/>
      <c r="O75" s="57"/>
    </row>
    <row r="76" spans="1:15" ht="15" customHeight="1" x14ac:dyDescent="0.25">
      <c r="A76" s="63"/>
      <c r="B76" s="70"/>
      <c r="C76" s="74"/>
      <c r="D76" s="55"/>
      <c r="E76" s="58"/>
      <c r="F76" s="59"/>
      <c r="G76" s="59"/>
      <c r="H76" s="59"/>
      <c r="I76" s="59"/>
      <c r="J76" s="59"/>
      <c r="K76" s="59"/>
      <c r="L76" s="59"/>
      <c r="M76" s="59"/>
      <c r="N76" s="59"/>
      <c r="O76" s="57"/>
    </row>
    <row r="77" spans="1:15" ht="15" customHeight="1" x14ac:dyDescent="0.25">
      <c r="A77" s="63"/>
      <c r="B77" s="65"/>
      <c r="C77" s="74"/>
      <c r="D77" s="55"/>
      <c r="E77" s="58"/>
      <c r="F77" s="59"/>
      <c r="G77" s="59"/>
      <c r="H77" s="59"/>
      <c r="I77" s="59"/>
      <c r="J77" s="59"/>
      <c r="K77" s="59"/>
      <c r="L77" s="59"/>
      <c r="M77" s="59"/>
      <c r="N77" s="59"/>
      <c r="O77" s="57"/>
    </row>
    <row r="78" spans="1:15" ht="15" customHeight="1" x14ac:dyDescent="0.25">
      <c r="A78" s="63"/>
      <c r="B78" s="65"/>
      <c r="C78" s="74"/>
      <c r="D78" s="55"/>
      <c r="E78" s="58"/>
      <c r="F78" s="59"/>
      <c r="G78" s="59"/>
      <c r="H78" s="59"/>
      <c r="I78" s="59"/>
      <c r="J78" s="59"/>
      <c r="K78" s="59"/>
      <c r="L78" s="59"/>
      <c r="M78" s="59"/>
      <c r="N78" s="59"/>
      <c r="O78" s="57"/>
    </row>
    <row r="79" spans="1:15" ht="15" customHeight="1" x14ac:dyDescent="0.25">
      <c r="A79" s="63"/>
      <c r="B79" s="65"/>
      <c r="C79" s="74"/>
      <c r="D79" s="55"/>
      <c r="E79" s="58"/>
      <c r="F79" s="59"/>
      <c r="G79" s="59"/>
      <c r="H79" s="59"/>
      <c r="I79" s="59"/>
      <c r="J79" s="59"/>
      <c r="K79" s="59"/>
      <c r="L79" s="59"/>
      <c r="M79" s="59"/>
      <c r="N79" s="59"/>
      <c r="O79" s="57"/>
    </row>
    <row r="80" spans="1:15" ht="15" customHeight="1" x14ac:dyDescent="0.25">
      <c r="A80" s="63"/>
      <c r="B80" s="65"/>
      <c r="C80" s="74"/>
      <c r="D80" s="55"/>
      <c r="E80" s="58"/>
      <c r="F80" s="59"/>
      <c r="G80" s="59"/>
      <c r="H80" s="59"/>
      <c r="I80" s="59"/>
      <c r="J80" s="59"/>
      <c r="K80" s="59"/>
      <c r="L80" s="59"/>
      <c r="M80" s="59"/>
      <c r="N80" s="59"/>
      <c r="O80" s="57"/>
    </row>
    <row r="81" spans="1:15" ht="15" customHeight="1" x14ac:dyDescent="0.25">
      <c r="A81" s="63"/>
      <c r="B81" s="65"/>
      <c r="C81" s="74"/>
      <c r="D81" s="55"/>
      <c r="E81" s="58"/>
      <c r="F81" s="59"/>
      <c r="G81" s="59"/>
      <c r="H81" s="59"/>
      <c r="I81" s="59"/>
      <c r="J81" s="59"/>
      <c r="K81" s="59"/>
      <c r="L81" s="59"/>
      <c r="M81" s="59"/>
      <c r="N81" s="59"/>
      <c r="O81" s="57"/>
    </row>
    <row r="82" spans="1:15" ht="15" customHeight="1" x14ac:dyDescent="0.25">
      <c r="A82" s="63"/>
      <c r="B82" s="65"/>
      <c r="C82" s="74"/>
      <c r="D82" s="55"/>
      <c r="E82" s="58"/>
      <c r="F82" s="59"/>
      <c r="G82" s="59"/>
      <c r="H82" s="59"/>
      <c r="I82" s="59"/>
      <c r="J82" s="59"/>
      <c r="K82" s="59"/>
      <c r="L82" s="59"/>
      <c r="M82" s="59"/>
      <c r="N82" s="59"/>
      <c r="O82" s="57"/>
    </row>
    <row r="83" spans="1:15" ht="15" customHeight="1" x14ac:dyDescent="0.25">
      <c r="A83" s="63"/>
      <c r="B83" s="70"/>
      <c r="C83" s="74"/>
      <c r="D83" s="55"/>
      <c r="E83" s="58"/>
      <c r="F83" s="59"/>
      <c r="G83" s="59"/>
      <c r="H83" s="59"/>
      <c r="I83" s="59"/>
      <c r="J83" s="59"/>
      <c r="K83" s="59"/>
      <c r="L83" s="59"/>
      <c r="M83" s="59"/>
      <c r="N83" s="59"/>
      <c r="O83" s="57"/>
    </row>
    <row r="84" spans="1:15" ht="15" customHeight="1" x14ac:dyDescent="0.25">
      <c r="A84" s="63"/>
      <c r="B84" s="65"/>
      <c r="C84" s="74"/>
      <c r="D84" s="55"/>
      <c r="E84" s="58"/>
      <c r="F84" s="59"/>
      <c r="G84" s="59"/>
      <c r="H84" s="59"/>
      <c r="I84" s="59"/>
      <c r="J84" s="59"/>
      <c r="K84" s="59"/>
      <c r="L84" s="59"/>
      <c r="M84" s="59"/>
      <c r="N84" s="59"/>
      <c r="O84" s="57"/>
    </row>
    <row r="85" spans="1:15" ht="15" customHeight="1" x14ac:dyDescent="0.25">
      <c r="A85" s="63"/>
      <c r="B85" s="65"/>
      <c r="C85" s="74"/>
      <c r="D85" s="55"/>
      <c r="E85" s="58"/>
      <c r="F85" s="59"/>
      <c r="G85" s="59"/>
      <c r="H85" s="59"/>
      <c r="I85" s="59"/>
      <c r="J85" s="59"/>
      <c r="K85" s="59"/>
      <c r="L85" s="59"/>
      <c r="M85" s="59"/>
      <c r="N85" s="59"/>
      <c r="O85" s="57"/>
    </row>
    <row r="86" spans="1:15" ht="15" customHeight="1" x14ac:dyDescent="0.25">
      <c r="A86" s="63"/>
      <c r="B86" s="65"/>
      <c r="C86" s="74"/>
      <c r="D86" s="55"/>
      <c r="E86" s="58"/>
      <c r="F86" s="59"/>
      <c r="G86" s="59"/>
      <c r="H86" s="59"/>
      <c r="I86" s="59"/>
      <c r="J86" s="59"/>
      <c r="K86" s="59"/>
      <c r="L86" s="59"/>
      <c r="M86" s="59"/>
      <c r="N86" s="59"/>
      <c r="O86" s="57"/>
    </row>
    <row r="87" spans="1:15" ht="15" customHeight="1" x14ac:dyDescent="0.25">
      <c r="A87" s="63"/>
      <c r="B87" s="65"/>
      <c r="C87" s="74"/>
      <c r="D87" s="55"/>
      <c r="E87" s="58"/>
      <c r="F87" s="59"/>
      <c r="G87" s="59"/>
      <c r="H87" s="59"/>
      <c r="I87" s="59"/>
      <c r="J87" s="59"/>
      <c r="K87" s="59"/>
      <c r="L87" s="59"/>
      <c r="M87" s="59"/>
      <c r="N87" s="59"/>
      <c r="O87" s="57"/>
    </row>
    <row r="88" spans="1:15" ht="15" customHeight="1" x14ac:dyDescent="0.25">
      <c r="A88" s="63"/>
      <c r="B88" s="65"/>
      <c r="C88" s="74"/>
      <c r="D88" s="55"/>
      <c r="E88" s="58"/>
      <c r="F88" s="59"/>
      <c r="G88" s="59"/>
      <c r="H88" s="59"/>
      <c r="I88" s="59"/>
      <c r="J88" s="59"/>
      <c r="K88" s="59"/>
      <c r="L88" s="59"/>
      <c r="M88" s="59"/>
      <c r="N88" s="59"/>
      <c r="O88" s="57"/>
    </row>
    <row r="89" spans="1:15" ht="15" customHeight="1" x14ac:dyDescent="0.25">
      <c r="A89" s="63"/>
      <c r="B89" s="65"/>
      <c r="C89" s="74"/>
      <c r="D89" s="55"/>
      <c r="E89" s="58"/>
      <c r="F89" s="59"/>
      <c r="G89" s="59"/>
      <c r="H89" s="59"/>
      <c r="I89" s="59"/>
      <c r="J89" s="59"/>
      <c r="K89" s="59"/>
      <c r="L89" s="59"/>
      <c r="M89" s="59"/>
      <c r="N89" s="59"/>
      <c r="O89" s="57"/>
    </row>
    <row r="90" spans="1:15" ht="15" customHeight="1" x14ac:dyDescent="0.25">
      <c r="A90" s="63"/>
      <c r="B90" s="65"/>
      <c r="C90" s="74" t="e">
        <f t="shared" ref="C90:C121" si="5">(LARGE(F90:O90,1))+(LARGE(F90:O90,2))+(LARGE(F90:O90,3))+(LARGE(F90:O90,4))+(LARGE(F90:O90,5))+(LARGE(F90:O90,6))+(LARGE(F90:O90,7))</f>
        <v>#NUM!</v>
      </c>
      <c r="D90" s="55">
        <f t="shared" ref="D90:D121" si="6">E78+F78+G78+H78+I78+J78+K78+L78+M78+N78+O78</f>
        <v>0</v>
      </c>
      <c r="E90" s="58"/>
      <c r="F90" s="59"/>
      <c r="G90" s="59"/>
      <c r="H90" s="59"/>
      <c r="I90" s="59"/>
      <c r="J90" s="59"/>
      <c r="K90" s="59"/>
      <c r="L90" s="59"/>
      <c r="M90" s="59"/>
      <c r="N90" s="59"/>
      <c r="O90" s="57"/>
    </row>
    <row r="91" spans="1:15" ht="15" customHeight="1" x14ac:dyDescent="0.25">
      <c r="A91" s="63"/>
      <c r="B91" s="65"/>
      <c r="C91" s="74" t="e">
        <f t="shared" si="5"/>
        <v>#NUM!</v>
      </c>
      <c r="D91" s="55">
        <f t="shared" si="6"/>
        <v>0</v>
      </c>
      <c r="E91" s="58"/>
      <c r="F91" s="59"/>
      <c r="G91" s="59"/>
      <c r="H91" s="59"/>
      <c r="I91" s="59"/>
      <c r="J91" s="59"/>
      <c r="K91" s="59"/>
      <c r="L91" s="59"/>
      <c r="M91" s="59"/>
      <c r="N91" s="59"/>
      <c r="O91" s="57"/>
    </row>
    <row r="92" spans="1:15" ht="15" customHeight="1" x14ac:dyDescent="0.25">
      <c r="A92" s="63"/>
      <c r="B92" s="65"/>
      <c r="C92" s="74" t="e">
        <f t="shared" si="5"/>
        <v>#NUM!</v>
      </c>
      <c r="D92" s="55">
        <f t="shared" si="6"/>
        <v>0</v>
      </c>
      <c r="E92" s="58"/>
      <c r="F92" s="59"/>
      <c r="G92" s="59"/>
      <c r="H92" s="59"/>
      <c r="I92" s="59"/>
      <c r="J92" s="59"/>
      <c r="K92" s="59"/>
      <c r="L92" s="59"/>
      <c r="M92" s="59"/>
      <c r="N92" s="59"/>
      <c r="O92" s="57"/>
    </row>
    <row r="93" spans="1:15" ht="15" customHeight="1" x14ac:dyDescent="0.25">
      <c r="A93" s="63"/>
      <c r="B93" s="65"/>
      <c r="C93" s="74" t="e">
        <f t="shared" si="5"/>
        <v>#NUM!</v>
      </c>
      <c r="D93" s="55">
        <f t="shared" si="6"/>
        <v>0</v>
      </c>
      <c r="E93" s="58"/>
      <c r="F93" s="59"/>
      <c r="G93" s="59"/>
      <c r="H93" s="59"/>
      <c r="I93" s="59"/>
      <c r="J93" s="59"/>
      <c r="K93" s="59"/>
      <c r="L93" s="59"/>
      <c r="M93" s="59"/>
      <c r="N93" s="59"/>
      <c r="O93" s="57"/>
    </row>
    <row r="94" spans="1:15" ht="15" customHeight="1" x14ac:dyDescent="0.25">
      <c r="A94" s="63"/>
      <c r="B94" s="65"/>
      <c r="C94" s="74" t="e">
        <f t="shared" si="5"/>
        <v>#NUM!</v>
      </c>
      <c r="D94" s="55">
        <f t="shared" si="6"/>
        <v>0</v>
      </c>
      <c r="E94" s="58"/>
      <c r="F94" s="59"/>
      <c r="G94" s="59"/>
      <c r="H94" s="59"/>
      <c r="I94" s="59"/>
      <c r="J94" s="59"/>
      <c r="K94" s="59"/>
      <c r="L94" s="59"/>
      <c r="M94" s="59"/>
      <c r="N94" s="59"/>
      <c r="O94" s="57"/>
    </row>
    <row r="95" spans="1:15" ht="15" customHeight="1" x14ac:dyDescent="0.25">
      <c r="A95" s="63"/>
      <c r="B95" s="65"/>
      <c r="C95" s="74" t="e">
        <f t="shared" si="5"/>
        <v>#NUM!</v>
      </c>
      <c r="D95" s="55">
        <f t="shared" si="6"/>
        <v>0</v>
      </c>
      <c r="E95" s="58"/>
      <c r="F95" s="59"/>
      <c r="G95" s="59"/>
      <c r="H95" s="59"/>
      <c r="I95" s="59"/>
      <c r="J95" s="59"/>
      <c r="K95" s="59"/>
      <c r="L95" s="59"/>
      <c r="M95" s="59"/>
      <c r="N95" s="59"/>
      <c r="O95" s="57"/>
    </row>
    <row r="96" spans="1:15" ht="15" customHeight="1" x14ac:dyDescent="0.25">
      <c r="A96" s="63"/>
      <c r="B96" s="65"/>
      <c r="C96" s="74" t="e">
        <f t="shared" si="5"/>
        <v>#NUM!</v>
      </c>
      <c r="D96" s="55">
        <f t="shared" si="6"/>
        <v>0</v>
      </c>
      <c r="E96" s="58"/>
      <c r="F96" s="59"/>
      <c r="G96" s="59"/>
      <c r="H96" s="59"/>
      <c r="I96" s="59"/>
      <c r="J96" s="59"/>
      <c r="K96" s="59"/>
      <c r="L96" s="59"/>
      <c r="M96" s="59"/>
      <c r="N96" s="59"/>
      <c r="O96" s="57"/>
    </row>
    <row r="97" spans="1:45" ht="15" customHeight="1" x14ac:dyDescent="0.25">
      <c r="A97" s="63"/>
      <c r="B97" s="65"/>
      <c r="C97" s="74" t="e">
        <f t="shared" si="5"/>
        <v>#NUM!</v>
      </c>
      <c r="D97" s="55">
        <f t="shared" si="6"/>
        <v>0</v>
      </c>
      <c r="E97" s="58"/>
      <c r="F97" s="59"/>
      <c r="G97" s="59"/>
      <c r="H97" s="59"/>
      <c r="I97" s="59"/>
      <c r="J97" s="59"/>
      <c r="K97" s="59"/>
      <c r="L97" s="59"/>
      <c r="M97" s="59"/>
      <c r="N97" s="59"/>
      <c r="O97" s="57"/>
    </row>
    <row r="98" spans="1:45" ht="15" customHeight="1" x14ac:dyDescent="0.25">
      <c r="A98" s="63"/>
      <c r="B98" s="65"/>
      <c r="C98" s="74" t="e">
        <f t="shared" si="5"/>
        <v>#NUM!</v>
      </c>
      <c r="D98" s="55">
        <f t="shared" si="6"/>
        <v>0</v>
      </c>
      <c r="E98" s="58"/>
      <c r="F98" s="59"/>
      <c r="G98" s="59"/>
      <c r="H98" s="59"/>
      <c r="I98" s="59"/>
      <c r="J98" s="59"/>
      <c r="K98" s="59"/>
      <c r="L98" s="59"/>
      <c r="M98" s="59"/>
      <c r="N98" s="59"/>
      <c r="O98" s="57"/>
    </row>
    <row r="99" spans="1:45" ht="15" customHeight="1" x14ac:dyDescent="0.25">
      <c r="A99" s="63"/>
      <c r="B99" s="65"/>
      <c r="C99" s="74" t="e">
        <f t="shared" si="5"/>
        <v>#NUM!</v>
      </c>
      <c r="D99" s="55">
        <f t="shared" si="6"/>
        <v>0</v>
      </c>
      <c r="E99" s="58"/>
      <c r="F99" s="59"/>
      <c r="G99" s="59"/>
      <c r="H99" s="59"/>
      <c r="I99" s="59"/>
      <c r="J99" s="59"/>
      <c r="K99" s="59"/>
      <c r="L99" s="59"/>
      <c r="M99" s="59"/>
      <c r="N99" s="59"/>
      <c r="O99" s="57"/>
    </row>
    <row r="100" spans="1:45" ht="15" customHeight="1" x14ac:dyDescent="0.25">
      <c r="A100" s="63"/>
      <c r="B100" s="65"/>
      <c r="C100" s="74" t="e">
        <f t="shared" si="5"/>
        <v>#NUM!</v>
      </c>
      <c r="D100" s="55">
        <f t="shared" si="6"/>
        <v>0</v>
      </c>
      <c r="E100" s="58"/>
      <c r="F100" s="59"/>
      <c r="G100" s="59"/>
      <c r="H100" s="59"/>
      <c r="I100" s="59"/>
      <c r="J100" s="59"/>
      <c r="K100" s="59"/>
      <c r="L100" s="59"/>
      <c r="M100" s="59"/>
      <c r="N100" s="59"/>
      <c r="O100" s="57"/>
    </row>
    <row r="101" spans="1:45" ht="15" customHeight="1" x14ac:dyDescent="0.25">
      <c r="A101" s="63"/>
      <c r="B101" s="65"/>
      <c r="C101" s="74" t="e">
        <f t="shared" si="5"/>
        <v>#NUM!</v>
      </c>
      <c r="D101" s="55">
        <f t="shared" si="6"/>
        <v>0</v>
      </c>
      <c r="E101" s="58"/>
      <c r="F101" s="59"/>
      <c r="G101" s="59"/>
      <c r="H101" s="59"/>
      <c r="I101" s="59"/>
      <c r="J101" s="59"/>
      <c r="K101" s="59"/>
      <c r="L101" s="59"/>
      <c r="M101" s="59"/>
      <c r="N101" s="59"/>
      <c r="O101" s="57"/>
    </row>
    <row r="102" spans="1:45" ht="15" customHeight="1" x14ac:dyDescent="0.25">
      <c r="A102" s="63"/>
      <c r="B102" s="65"/>
      <c r="C102" s="74" t="e">
        <f t="shared" si="5"/>
        <v>#NUM!</v>
      </c>
      <c r="D102" s="55">
        <f t="shared" si="6"/>
        <v>0</v>
      </c>
      <c r="E102" s="58"/>
      <c r="F102" s="59"/>
      <c r="G102" s="59"/>
      <c r="H102" s="59"/>
      <c r="I102" s="59"/>
      <c r="J102" s="59"/>
      <c r="K102" s="59"/>
      <c r="L102" s="59"/>
      <c r="M102" s="59"/>
      <c r="N102" s="59"/>
      <c r="O102" s="57"/>
    </row>
    <row r="103" spans="1:45" ht="15" customHeight="1" x14ac:dyDescent="0.25">
      <c r="A103" s="63"/>
      <c r="B103" s="65"/>
      <c r="C103" s="74" t="e">
        <f t="shared" si="5"/>
        <v>#NUM!</v>
      </c>
      <c r="D103" s="55">
        <f t="shared" si="6"/>
        <v>0</v>
      </c>
      <c r="E103" s="58"/>
      <c r="F103" s="59"/>
      <c r="G103" s="59"/>
      <c r="H103" s="59"/>
      <c r="I103" s="59"/>
      <c r="J103" s="59"/>
      <c r="K103" s="59"/>
      <c r="L103" s="59"/>
      <c r="M103" s="73"/>
      <c r="N103" s="59"/>
      <c r="O103" s="57"/>
    </row>
    <row r="104" spans="1:45" ht="15" customHeight="1" x14ac:dyDescent="0.25">
      <c r="A104" s="63"/>
      <c r="B104" s="65"/>
      <c r="C104" s="74" t="e">
        <f t="shared" si="5"/>
        <v>#NUM!</v>
      </c>
      <c r="D104" s="55">
        <f t="shared" si="6"/>
        <v>0</v>
      </c>
      <c r="E104" s="58"/>
      <c r="F104" s="59"/>
      <c r="G104" s="59"/>
      <c r="H104" s="59"/>
      <c r="I104" s="59"/>
      <c r="J104" s="59"/>
      <c r="K104" s="59"/>
      <c r="L104" s="59"/>
      <c r="M104" s="59"/>
      <c r="N104" s="59"/>
      <c r="O104" s="57"/>
    </row>
    <row r="105" spans="1:45" ht="15" customHeight="1" x14ac:dyDescent="0.25">
      <c r="A105" s="63"/>
      <c r="B105" s="65"/>
      <c r="C105" s="74" t="e">
        <f t="shared" si="5"/>
        <v>#NUM!</v>
      </c>
      <c r="D105" s="55">
        <f t="shared" si="6"/>
        <v>0</v>
      </c>
      <c r="E105" s="58"/>
      <c r="F105" s="59"/>
      <c r="G105" s="59"/>
      <c r="H105" s="59"/>
      <c r="I105" s="59"/>
      <c r="J105" s="59"/>
      <c r="K105" s="59"/>
      <c r="L105" s="59"/>
      <c r="M105" s="59"/>
      <c r="N105" s="59"/>
      <c r="O105" s="57"/>
    </row>
    <row r="106" spans="1:45" ht="15" customHeight="1" x14ac:dyDescent="0.25">
      <c r="A106" s="63"/>
      <c r="B106" s="65"/>
      <c r="C106" s="74" t="e">
        <f t="shared" si="5"/>
        <v>#NUM!</v>
      </c>
      <c r="D106" s="55">
        <f t="shared" si="6"/>
        <v>0</v>
      </c>
      <c r="E106" s="58"/>
      <c r="F106" s="59"/>
      <c r="G106" s="59"/>
      <c r="H106" s="59"/>
      <c r="I106" s="59"/>
      <c r="J106" s="59"/>
      <c r="K106" s="59"/>
      <c r="L106" s="59"/>
      <c r="M106" s="59"/>
      <c r="N106" s="59"/>
      <c r="O106" s="57"/>
    </row>
    <row r="107" spans="1:45" ht="15" customHeight="1" x14ac:dyDescent="0.25">
      <c r="A107" s="63"/>
      <c r="B107" s="65"/>
      <c r="C107" s="74" t="e">
        <f t="shared" si="5"/>
        <v>#NUM!</v>
      </c>
      <c r="D107" s="55">
        <f t="shared" si="6"/>
        <v>0</v>
      </c>
      <c r="E107" s="58"/>
      <c r="F107" s="59"/>
      <c r="G107" s="59"/>
      <c r="H107" s="59"/>
      <c r="I107" s="59"/>
      <c r="J107" s="59"/>
      <c r="K107" s="59"/>
      <c r="L107" s="59"/>
      <c r="M107" s="59"/>
      <c r="N107" s="59"/>
      <c r="O107" s="57"/>
    </row>
    <row r="108" spans="1:45" ht="15" customHeight="1" x14ac:dyDescent="0.25">
      <c r="A108" s="63"/>
      <c r="B108" s="65"/>
      <c r="C108" s="74" t="e">
        <f t="shared" si="5"/>
        <v>#NUM!</v>
      </c>
      <c r="D108" s="55">
        <f t="shared" si="6"/>
        <v>0</v>
      </c>
      <c r="E108" s="58"/>
      <c r="F108" s="59"/>
      <c r="G108" s="59"/>
      <c r="H108" s="59"/>
      <c r="I108" s="59"/>
      <c r="J108" s="59"/>
      <c r="K108" s="59"/>
      <c r="L108" s="59"/>
      <c r="M108" s="59"/>
      <c r="N108" s="59"/>
      <c r="O108" s="57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</row>
    <row r="109" spans="1:45" ht="15" customHeight="1" x14ac:dyDescent="0.25">
      <c r="A109" s="63"/>
      <c r="B109" s="65"/>
      <c r="C109" s="74" t="e">
        <f t="shared" si="5"/>
        <v>#NUM!</v>
      </c>
      <c r="D109" s="55">
        <f t="shared" si="6"/>
        <v>0</v>
      </c>
      <c r="E109" s="58"/>
      <c r="F109" s="59"/>
      <c r="G109" s="59"/>
      <c r="H109" s="59"/>
      <c r="I109" s="59"/>
      <c r="J109" s="59"/>
      <c r="K109" s="59"/>
      <c r="L109" s="59"/>
      <c r="M109" s="59"/>
      <c r="N109" s="59"/>
      <c r="O109" s="57"/>
    </row>
    <row r="110" spans="1:45" ht="15" customHeight="1" x14ac:dyDescent="0.25">
      <c r="A110" s="63"/>
      <c r="B110" s="65"/>
      <c r="C110" s="74" t="e">
        <f t="shared" si="5"/>
        <v>#NUM!</v>
      </c>
      <c r="D110" s="55">
        <f t="shared" si="6"/>
        <v>0</v>
      </c>
      <c r="E110" s="58"/>
      <c r="F110" s="59"/>
      <c r="G110" s="59"/>
      <c r="H110" s="59"/>
      <c r="I110" s="59"/>
      <c r="J110" s="59"/>
      <c r="K110" s="59"/>
      <c r="L110" s="59"/>
      <c r="M110" s="59"/>
      <c r="N110" s="59"/>
      <c r="O110" s="57"/>
    </row>
    <row r="111" spans="1:45" ht="15" customHeight="1" x14ac:dyDescent="0.25">
      <c r="A111" s="63"/>
      <c r="B111" s="65"/>
      <c r="C111" s="74" t="e">
        <f t="shared" si="5"/>
        <v>#NUM!</v>
      </c>
      <c r="D111" s="55">
        <f t="shared" si="6"/>
        <v>0</v>
      </c>
      <c r="E111" s="58"/>
      <c r="F111" s="59"/>
      <c r="G111" s="59"/>
      <c r="H111" s="59"/>
      <c r="I111" s="59"/>
      <c r="J111" s="59"/>
      <c r="K111" s="59"/>
      <c r="L111" s="59"/>
      <c r="M111" s="59"/>
      <c r="N111" s="59"/>
      <c r="O111" s="57"/>
    </row>
    <row r="112" spans="1:45" ht="15" customHeight="1" x14ac:dyDescent="0.25">
      <c r="A112" s="63"/>
      <c r="B112" s="65"/>
      <c r="C112" s="74" t="e">
        <f t="shared" si="5"/>
        <v>#NUM!</v>
      </c>
      <c r="D112" s="55">
        <f t="shared" si="6"/>
        <v>0</v>
      </c>
      <c r="E112" s="58"/>
      <c r="F112" s="59"/>
      <c r="G112" s="59"/>
      <c r="H112" s="59"/>
      <c r="I112" s="59"/>
      <c r="J112" s="59"/>
      <c r="K112" s="59"/>
      <c r="L112" s="59"/>
      <c r="M112" s="59"/>
      <c r="N112" s="59"/>
      <c r="O112" s="57"/>
    </row>
    <row r="113" spans="1:15" ht="15" customHeight="1" x14ac:dyDescent="0.25">
      <c r="A113" s="63"/>
      <c r="B113" s="65"/>
      <c r="C113" s="74" t="e">
        <f t="shared" si="5"/>
        <v>#NUM!</v>
      </c>
      <c r="D113" s="55">
        <f t="shared" si="6"/>
        <v>0</v>
      </c>
      <c r="E113" s="58"/>
      <c r="F113" s="59"/>
      <c r="G113" s="59"/>
      <c r="H113" s="59"/>
      <c r="I113" s="59"/>
      <c r="J113" s="59"/>
      <c r="K113" s="59"/>
      <c r="L113" s="59"/>
      <c r="M113" s="59"/>
      <c r="N113" s="59"/>
      <c r="O113" s="57"/>
    </row>
    <row r="114" spans="1:15" ht="15" customHeight="1" x14ac:dyDescent="0.25">
      <c r="A114" s="63"/>
      <c r="B114" s="65"/>
      <c r="C114" s="74" t="e">
        <f t="shared" si="5"/>
        <v>#NUM!</v>
      </c>
      <c r="D114" s="55">
        <f t="shared" si="6"/>
        <v>0</v>
      </c>
      <c r="E114" s="58"/>
      <c r="F114" s="59"/>
      <c r="G114" s="59"/>
      <c r="H114" s="59"/>
      <c r="I114" s="59"/>
      <c r="J114" s="59"/>
      <c r="K114" s="59"/>
      <c r="L114" s="59"/>
      <c r="M114" s="59"/>
      <c r="N114" s="59"/>
      <c r="O114" s="57"/>
    </row>
    <row r="115" spans="1:15" ht="15" customHeight="1" x14ac:dyDescent="0.25">
      <c r="A115" s="63"/>
      <c r="B115" s="68"/>
      <c r="C115" s="74" t="e">
        <f t="shared" si="5"/>
        <v>#NUM!</v>
      </c>
      <c r="D115" s="55">
        <f t="shared" si="6"/>
        <v>0</v>
      </c>
      <c r="E115" s="58"/>
      <c r="F115" s="59"/>
      <c r="G115" s="59"/>
      <c r="H115" s="59"/>
      <c r="I115" s="59"/>
      <c r="J115" s="59"/>
      <c r="K115" s="59"/>
      <c r="L115" s="59"/>
      <c r="M115" s="59"/>
      <c r="N115" s="58"/>
      <c r="O115" s="57"/>
    </row>
    <row r="116" spans="1:15" ht="15" customHeight="1" x14ac:dyDescent="0.25">
      <c r="A116" s="63"/>
      <c r="B116" s="55"/>
      <c r="C116" s="74" t="e">
        <f t="shared" si="5"/>
        <v>#NUM!</v>
      </c>
      <c r="D116" s="55">
        <f t="shared" si="6"/>
        <v>0</v>
      </c>
      <c r="E116" s="58"/>
      <c r="F116" s="59"/>
      <c r="G116" s="59"/>
      <c r="H116" s="59"/>
      <c r="I116" s="59"/>
      <c r="J116" s="59"/>
      <c r="K116" s="59"/>
      <c r="L116" s="59"/>
      <c r="M116" s="59"/>
      <c r="N116" s="58"/>
      <c r="O116" s="57"/>
    </row>
    <row r="117" spans="1:15" ht="15" customHeight="1" x14ac:dyDescent="0.25">
      <c r="A117" s="63"/>
      <c r="B117" s="68"/>
      <c r="C117" s="74" t="e">
        <f t="shared" si="5"/>
        <v>#NUM!</v>
      </c>
      <c r="D117" s="55">
        <f t="shared" si="6"/>
        <v>0</v>
      </c>
      <c r="E117" s="58"/>
      <c r="F117" s="59"/>
      <c r="G117" s="59"/>
      <c r="H117" s="59"/>
      <c r="I117" s="59"/>
      <c r="J117" s="59"/>
      <c r="K117" s="59"/>
      <c r="L117" s="59"/>
      <c r="M117" s="59"/>
      <c r="N117" s="58"/>
      <c r="O117" s="57"/>
    </row>
    <row r="118" spans="1:15" ht="15" customHeight="1" x14ac:dyDescent="0.25">
      <c r="A118" s="63"/>
      <c r="B118" s="55"/>
      <c r="C118" s="74" t="e">
        <f t="shared" si="5"/>
        <v>#NUM!</v>
      </c>
      <c r="D118" s="55">
        <f t="shared" si="6"/>
        <v>0</v>
      </c>
      <c r="E118" s="58"/>
      <c r="F118" s="59"/>
      <c r="G118" s="59"/>
      <c r="H118" s="59"/>
      <c r="I118" s="59"/>
      <c r="J118" s="59"/>
      <c r="K118" s="59"/>
      <c r="L118" s="59"/>
      <c r="M118" s="59"/>
      <c r="N118" s="58"/>
      <c r="O118" s="57"/>
    </row>
    <row r="119" spans="1:15" ht="15" customHeight="1" x14ac:dyDescent="0.25">
      <c r="A119" s="63"/>
      <c r="B119" s="55"/>
      <c r="C119" s="74" t="e">
        <f t="shared" si="5"/>
        <v>#NUM!</v>
      </c>
      <c r="D119" s="55">
        <f t="shared" si="6"/>
        <v>0</v>
      </c>
      <c r="E119" s="58"/>
      <c r="F119" s="59"/>
      <c r="G119" s="59"/>
      <c r="H119" s="59"/>
      <c r="I119" s="59"/>
      <c r="J119" s="59"/>
      <c r="K119" s="59"/>
      <c r="L119" s="59"/>
      <c r="M119" s="59"/>
      <c r="N119" s="58"/>
      <c r="O119" s="57"/>
    </row>
    <row r="120" spans="1:15" ht="15" customHeight="1" x14ac:dyDescent="0.25">
      <c r="A120" s="63"/>
      <c r="B120" s="55"/>
      <c r="C120" s="74" t="e">
        <f t="shared" si="5"/>
        <v>#NUM!</v>
      </c>
      <c r="D120" s="55">
        <f t="shared" si="6"/>
        <v>0</v>
      </c>
      <c r="E120" s="58"/>
      <c r="F120" s="59"/>
      <c r="G120" s="59"/>
      <c r="H120" s="59"/>
      <c r="I120" s="59"/>
      <c r="J120" s="59"/>
      <c r="K120" s="59"/>
      <c r="L120" s="59"/>
      <c r="M120" s="59"/>
      <c r="N120" s="58"/>
      <c r="O120" s="57"/>
    </row>
    <row r="121" spans="1:15" ht="15" customHeight="1" x14ac:dyDescent="0.25">
      <c r="A121" s="63"/>
      <c r="B121" s="55"/>
      <c r="C121" s="74" t="e">
        <f t="shared" si="5"/>
        <v>#NUM!</v>
      </c>
      <c r="D121" s="55">
        <f t="shared" si="6"/>
        <v>0</v>
      </c>
      <c r="E121" s="58"/>
      <c r="F121" s="59"/>
      <c r="G121" s="59"/>
      <c r="H121" s="59"/>
      <c r="I121" s="59"/>
      <c r="J121" s="59"/>
      <c r="K121" s="59"/>
      <c r="L121" s="59"/>
      <c r="M121" s="59"/>
      <c r="N121" s="58"/>
      <c r="O121" s="57"/>
    </row>
    <row r="122" spans="1:15" ht="15" customHeight="1" x14ac:dyDescent="0.25">
      <c r="A122" s="63"/>
      <c r="B122" s="55"/>
      <c r="C122" s="74" t="e">
        <f t="shared" ref="C122:C157" si="7">(LARGE(F122:O122,1))+(LARGE(F122:O122,2))+(LARGE(F122:O122,3))+(LARGE(F122:O122,4))+(LARGE(F122:O122,5))+(LARGE(F122:O122,6))+(LARGE(F122:O122,7))</f>
        <v>#NUM!</v>
      </c>
      <c r="D122" s="55">
        <f t="shared" ref="D122:D148" si="8">E110+F110+G110+H110+I110+J110+K110+L110+M110+N110+O110</f>
        <v>0</v>
      </c>
      <c r="E122" s="58"/>
      <c r="F122" s="59"/>
      <c r="G122" s="59"/>
      <c r="H122" s="59"/>
      <c r="I122" s="59"/>
      <c r="J122" s="59"/>
      <c r="K122" s="59"/>
      <c r="L122" s="59"/>
      <c r="M122" s="59"/>
      <c r="N122" s="58"/>
      <c r="O122" s="57"/>
    </row>
    <row r="123" spans="1:15" ht="15" customHeight="1" x14ac:dyDescent="0.25">
      <c r="A123" s="63"/>
      <c r="B123" s="55"/>
      <c r="C123" s="74" t="e">
        <f t="shared" si="7"/>
        <v>#NUM!</v>
      </c>
      <c r="D123" s="55">
        <f t="shared" si="8"/>
        <v>0</v>
      </c>
      <c r="E123" s="58"/>
      <c r="F123" s="59"/>
      <c r="G123" s="59"/>
      <c r="H123" s="59"/>
      <c r="I123" s="59"/>
      <c r="J123" s="59"/>
      <c r="K123" s="59"/>
      <c r="L123" s="59"/>
      <c r="M123" s="59"/>
      <c r="N123" s="58"/>
      <c r="O123" s="57"/>
    </row>
    <row r="124" spans="1:15" ht="15" customHeight="1" x14ac:dyDescent="0.25">
      <c r="A124" s="63"/>
      <c r="B124" s="55"/>
      <c r="C124" s="74" t="e">
        <f t="shared" si="7"/>
        <v>#NUM!</v>
      </c>
      <c r="D124" s="55">
        <f t="shared" si="8"/>
        <v>0</v>
      </c>
      <c r="E124" s="58"/>
      <c r="F124" s="59"/>
      <c r="G124" s="59"/>
      <c r="H124" s="59"/>
      <c r="I124" s="59"/>
      <c r="J124" s="59"/>
      <c r="K124" s="59"/>
      <c r="L124" s="59"/>
      <c r="M124" s="59"/>
      <c r="N124" s="58"/>
      <c r="O124" s="57"/>
    </row>
    <row r="125" spans="1:15" ht="15" customHeight="1" x14ac:dyDescent="0.25">
      <c r="A125" s="63"/>
      <c r="B125" s="55"/>
      <c r="C125" s="74" t="e">
        <f t="shared" si="7"/>
        <v>#NUM!</v>
      </c>
      <c r="D125" s="55">
        <f t="shared" si="8"/>
        <v>0</v>
      </c>
      <c r="E125" s="58"/>
      <c r="F125" s="59"/>
      <c r="G125" s="59"/>
      <c r="H125" s="59"/>
      <c r="I125" s="59"/>
      <c r="J125" s="59"/>
      <c r="K125" s="59"/>
      <c r="L125" s="59"/>
      <c r="M125" s="59"/>
      <c r="N125" s="58"/>
      <c r="O125" s="57"/>
    </row>
    <row r="126" spans="1:15" ht="15" customHeight="1" x14ac:dyDescent="0.25">
      <c r="A126" s="63"/>
      <c r="B126" s="55"/>
      <c r="C126" s="74" t="e">
        <f t="shared" si="7"/>
        <v>#NUM!</v>
      </c>
      <c r="D126" s="55">
        <f t="shared" si="8"/>
        <v>0</v>
      </c>
      <c r="E126" s="58"/>
      <c r="F126" s="59"/>
      <c r="G126" s="59"/>
      <c r="H126" s="59"/>
      <c r="I126" s="59"/>
      <c r="J126" s="59"/>
      <c r="K126" s="59"/>
      <c r="L126" s="59"/>
      <c r="M126" s="59"/>
      <c r="N126" s="58"/>
      <c r="O126" s="57"/>
    </row>
    <row r="127" spans="1:15" ht="15" customHeight="1" x14ac:dyDescent="0.25">
      <c r="A127" s="63"/>
      <c r="B127" s="55"/>
      <c r="C127" s="74" t="e">
        <f t="shared" si="7"/>
        <v>#NUM!</v>
      </c>
      <c r="D127" s="55">
        <f t="shared" si="8"/>
        <v>0</v>
      </c>
      <c r="E127" s="58"/>
      <c r="F127" s="59"/>
      <c r="G127" s="59"/>
      <c r="H127" s="59"/>
      <c r="I127" s="59"/>
      <c r="J127" s="59"/>
      <c r="K127" s="59"/>
      <c r="L127" s="59"/>
      <c r="M127" s="59"/>
      <c r="N127" s="58"/>
      <c r="O127" s="57"/>
    </row>
    <row r="128" spans="1:15" ht="15" customHeight="1" x14ac:dyDescent="0.25">
      <c r="A128" s="63"/>
      <c r="B128" s="68"/>
      <c r="C128" s="74" t="e">
        <f t="shared" si="7"/>
        <v>#NUM!</v>
      </c>
      <c r="D128" s="55">
        <f t="shared" si="8"/>
        <v>0</v>
      </c>
      <c r="E128" s="58"/>
      <c r="F128" s="59"/>
      <c r="G128" s="59"/>
      <c r="H128" s="59"/>
      <c r="I128" s="59"/>
      <c r="J128" s="59"/>
      <c r="K128" s="59"/>
      <c r="L128" s="59"/>
      <c r="M128" s="59"/>
      <c r="N128" s="58"/>
      <c r="O128" s="57"/>
    </row>
    <row r="129" spans="1:15" ht="15" customHeight="1" x14ac:dyDescent="0.25">
      <c r="A129" s="63"/>
      <c r="B129" s="55"/>
      <c r="C129" s="74" t="e">
        <f t="shared" si="7"/>
        <v>#NUM!</v>
      </c>
      <c r="D129" s="55">
        <f t="shared" si="8"/>
        <v>0</v>
      </c>
      <c r="E129" s="58"/>
      <c r="F129" s="59"/>
      <c r="G129" s="59"/>
      <c r="H129" s="59"/>
      <c r="I129" s="59"/>
      <c r="J129" s="59"/>
      <c r="K129" s="59"/>
      <c r="L129" s="59"/>
      <c r="M129" s="59"/>
      <c r="N129" s="58"/>
      <c r="O129" s="57"/>
    </row>
    <row r="130" spans="1:15" ht="15" customHeight="1" x14ac:dyDescent="0.25">
      <c r="A130" s="63"/>
      <c r="B130" s="55"/>
      <c r="C130" s="74" t="e">
        <f t="shared" si="7"/>
        <v>#NUM!</v>
      </c>
      <c r="D130" s="55">
        <f t="shared" si="8"/>
        <v>0</v>
      </c>
      <c r="E130" s="58"/>
      <c r="F130" s="59"/>
      <c r="G130" s="59"/>
      <c r="H130" s="59"/>
      <c r="I130" s="59"/>
      <c r="J130" s="59"/>
      <c r="K130" s="59"/>
      <c r="L130" s="59"/>
      <c r="M130" s="59"/>
      <c r="N130" s="58"/>
      <c r="O130" s="57"/>
    </row>
    <row r="131" spans="1:15" ht="15" customHeight="1" x14ac:dyDescent="0.25">
      <c r="A131" s="63"/>
      <c r="B131" s="55"/>
      <c r="C131" s="74" t="e">
        <f t="shared" si="7"/>
        <v>#NUM!</v>
      </c>
      <c r="D131" s="55">
        <f t="shared" si="8"/>
        <v>0</v>
      </c>
      <c r="E131" s="58"/>
      <c r="F131" s="59"/>
      <c r="G131" s="59"/>
      <c r="H131" s="59"/>
      <c r="I131" s="59"/>
      <c r="J131" s="59"/>
      <c r="K131" s="59"/>
      <c r="L131" s="59"/>
      <c r="M131" s="59"/>
      <c r="N131" s="58"/>
      <c r="O131" s="57"/>
    </row>
    <row r="132" spans="1:15" ht="15" customHeight="1" x14ac:dyDescent="0.25">
      <c r="A132" s="63"/>
      <c r="B132" s="55"/>
      <c r="C132" s="74" t="e">
        <f t="shared" si="7"/>
        <v>#NUM!</v>
      </c>
      <c r="D132" s="55">
        <f t="shared" si="8"/>
        <v>0</v>
      </c>
      <c r="E132" s="58"/>
      <c r="F132" s="59"/>
      <c r="G132" s="59"/>
      <c r="H132" s="59"/>
      <c r="I132" s="59"/>
      <c r="J132" s="59"/>
      <c r="K132" s="59"/>
      <c r="L132" s="59"/>
      <c r="M132" s="59"/>
      <c r="N132" s="58"/>
      <c r="O132" s="57"/>
    </row>
    <row r="133" spans="1:15" ht="15" customHeight="1" x14ac:dyDescent="0.25">
      <c r="A133" s="63"/>
      <c r="B133" s="55"/>
      <c r="C133" s="74" t="e">
        <f t="shared" si="7"/>
        <v>#NUM!</v>
      </c>
      <c r="D133" s="55">
        <f t="shared" si="8"/>
        <v>0</v>
      </c>
      <c r="E133" s="58"/>
      <c r="F133" s="59"/>
      <c r="G133" s="59"/>
      <c r="H133" s="59"/>
      <c r="I133" s="59"/>
      <c r="J133" s="59"/>
      <c r="K133" s="59"/>
      <c r="L133" s="59"/>
      <c r="M133" s="59"/>
      <c r="N133" s="58"/>
      <c r="O133" s="57"/>
    </row>
    <row r="134" spans="1:15" ht="15" customHeight="1" x14ac:dyDescent="0.25">
      <c r="A134" s="63"/>
      <c r="B134" s="55"/>
      <c r="C134" s="74" t="e">
        <f t="shared" si="7"/>
        <v>#NUM!</v>
      </c>
      <c r="D134" s="55">
        <f t="shared" si="8"/>
        <v>0</v>
      </c>
      <c r="E134" s="58"/>
      <c r="F134" s="59"/>
      <c r="G134" s="59"/>
      <c r="H134" s="59"/>
      <c r="I134" s="59"/>
      <c r="J134" s="59"/>
      <c r="K134" s="59"/>
      <c r="L134" s="59"/>
      <c r="M134" s="59"/>
      <c r="N134" s="58"/>
      <c r="O134" s="57"/>
    </row>
    <row r="135" spans="1:15" ht="15" customHeight="1" x14ac:dyDescent="0.25">
      <c r="A135" s="63"/>
      <c r="B135" s="65"/>
      <c r="C135" s="74" t="e">
        <f t="shared" si="7"/>
        <v>#NUM!</v>
      </c>
      <c r="D135" s="55">
        <f t="shared" si="8"/>
        <v>0</v>
      </c>
      <c r="E135" s="58"/>
      <c r="F135" s="59"/>
      <c r="G135" s="59"/>
      <c r="H135" s="59"/>
      <c r="I135" s="59"/>
      <c r="J135" s="59"/>
      <c r="K135" s="59"/>
      <c r="L135" s="59"/>
      <c r="M135" s="59"/>
      <c r="N135" s="58"/>
      <c r="O135" s="57"/>
    </row>
    <row r="136" spans="1:15" ht="15" customHeight="1" x14ac:dyDescent="0.25">
      <c r="A136" s="63"/>
      <c r="B136" s="65"/>
      <c r="C136" s="74" t="e">
        <f t="shared" si="7"/>
        <v>#NUM!</v>
      </c>
      <c r="D136" s="55">
        <f t="shared" si="8"/>
        <v>0</v>
      </c>
      <c r="E136" s="58"/>
      <c r="F136" s="59"/>
      <c r="G136" s="59"/>
      <c r="H136" s="59"/>
      <c r="I136" s="59"/>
      <c r="J136" s="59"/>
      <c r="K136" s="59"/>
      <c r="L136" s="59"/>
      <c r="M136" s="59"/>
      <c r="N136" s="58"/>
      <c r="O136" s="57"/>
    </row>
    <row r="137" spans="1:15" ht="15" customHeight="1" x14ac:dyDescent="0.25">
      <c r="A137" s="63"/>
      <c r="B137" s="55"/>
      <c r="C137" s="74" t="e">
        <f t="shared" si="7"/>
        <v>#NUM!</v>
      </c>
      <c r="D137" s="55">
        <f t="shared" si="8"/>
        <v>0</v>
      </c>
      <c r="E137" s="58"/>
      <c r="F137" s="59"/>
      <c r="G137" s="59"/>
      <c r="H137" s="59"/>
      <c r="I137" s="59"/>
      <c r="J137" s="59"/>
      <c r="K137" s="59"/>
      <c r="L137" s="59"/>
      <c r="M137" s="59"/>
      <c r="N137" s="58"/>
      <c r="O137" s="57"/>
    </row>
    <row r="138" spans="1:15" ht="15" customHeight="1" x14ac:dyDescent="0.25">
      <c r="A138" s="63"/>
      <c r="B138" s="55"/>
      <c r="C138" s="74" t="e">
        <f t="shared" si="7"/>
        <v>#NUM!</v>
      </c>
      <c r="D138" s="55">
        <f t="shared" si="8"/>
        <v>0</v>
      </c>
      <c r="E138" s="58"/>
      <c r="F138" s="59"/>
      <c r="G138" s="59"/>
      <c r="H138" s="59"/>
      <c r="I138" s="59"/>
      <c r="J138" s="59"/>
      <c r="K138" s="59"/>
      <c r="L138" s="59"/>
      <c r="M138" s="59"/>
      <c r="N138" s="58"/>
      <c r="O138" s="57"/>
    </row>
    <row r="139" spans="1:15" ht="15" customHeight="1" x14ac:dyDescent="0.25">
      <c r="A139" s="64"/>
      <c r="B139" s="55"/>
      <c r="C139" s="74" t="e">
        <f t="shared" si="7"/>
        <v>#NUM!</v>
      </c>
      <c r="D139" s="55">
        <f t="shared" si="8"/>
        <v>0</v>
      </c>
      <c r="E139" s="58"/>
      <c r="F139" s="59"/>
      <c r="G139" s="59"/>
      <c r="H139" s="59"/>
      <c r="I139" s="59"/>
      <c r="J139" s="59"/>
      <c r="K139" s="59"/>
      <c r="L139" s="59"/>
      <c r="M139" s="59"/>
      <c r="N139" s="58"/>
      <c r="O139" s="57"/>
    </row>
    <row r="140" spans="1:15" ht="15" customHeight="1" x14ac:dyDescent="0.25">
      <c r="A140" s="178"/>
      <c r="B140" s="178"/>
      <c r="C140" s="74" t="e">
        <f t="shared" si="7"/>
        <v>#NUM!</v>
      </c>
      <c r="D140" s="55">
        <f t="shared" si="8"/>
        <v>0</v>
      </c>
      <c r="E140" s="58"/>
      <c r="F140" s="59"/>
      <c r="G140" s="59"/>
      <c r="H140" s="59"/>
      <c r="I140" s="59"/>
      <c r="J140" s="59"/>
      <c r="K140" s="59"/>
      <c r="L140" s="59"/>
      <c r="M140" s="59"/>
      <c r="N140" s="58"/>
      <c r="O140" s="58"/>
    </row>
    <row r="141" spans="1:15" ht="15" customHeight="1" x14ac:dyDescent="0.25">
      <c r="A141" s="178"/>
      <c r="B141" s="71"/>
      <c r="C141" s="74" t="e">
        <f t="shared" si="7"/>
        <v>#NUM!</v>
      </c>
      <c r="D141" s="55">
        <f t="shared" si="8"/>
        <v>0</v>
      </c>
      <c r="E141" s="58"/>
      <c r="F141" s="59"/>
      <c r="G141" s="59"/>
      <c r="H141" s="59"/>
      <c r="I141" s="59"/>
      <c r="J141" s="59"/>
      <c r="K141" s="59"/>
      <c r="L141" s="59"/>
      <c r="M141" s="59"/>
      <c r="N141" s="58"/>
      <c r="O141" s="58"/>
    </row>
    <row r="142" spans="1:15" ht="15" customHeight="1" x14ac:dyDescent="0.25">
      <c r="A142" s="178"/>
      <c r="B142" s="178"/>
      <c r="C142" s="74" t="e">
        <f t="shared" si="7"/>
        <v>#NUM!</v>
      </c>
      <c r="D142" s="55">
        <f t="shared" si="8"/>
        <v>0</v>
      </c>
      <c r="E142" s="58"/>
      <c r="F142" s="59"/>
      <c r="G142" s="59"/>
      <c r="H142" s="59"/>
      <c r="I142" s="59"/>
      <c r="J142" s="59"/>
      <c r="K142" s="59"/>
      <c r="L142" s="59"/>
      <c r="M142" s="59"/>
      <c r="N142" s="58"/>
      <c r="O142" s="58"/>
    </row>
    <row r="143" spans="1:15" ht="15" customHeight="1" x14ac:dyDescent="0.25">
      <c r="A143" s="178"/>
      <c r="B143" s="178"/>
      <c r="C143" s="74" t="e">
        <f t="shared" si="7"/>
        <v>#NUM!</v>
      </c>
      <c r="D143" s="55">
        <f t="shared" si="8"/>
        <v>0</v>
      </c>
      <c r="E143" s="58"/>
      <c r="F143" s="59"/>
      <c r="G143" s="59"/>
      <c r="H143" s="59"/>
      <c r="I143" s="59"/>
      <c r="J143" s="59"/>
      <c r="K143" s="59"/>
      <c r="L143" s="59"/>
      <c r="M143" s="59"/>
      <c r="N143" s="58"/>
      <c r="O143" s="58"/>
    </row>
    <row r="144" spans="1:15" ht="15" customHeight="1" x14ac:dyDescent="0.25">
      <c r="A144" s="178"/>
      <c r="B144" s="178"/>
      <c r="C144" s="74" t="e">
        <f t="shared" si="7"/>
        <v>#NUM!</v>
      </c>
      <c r="D144" s="55">
        <f t="shared" si="8"/>
        <v>0</v>
      </c>
      <c r="E144" s="58"/>
      <c r="F144" s="59"/>
      <c r="G144" s="59"/>
      <c r="H144" s="59"/>
      <c r="I144" s="59"/>
      <c r="J144" s="59"/>
      <c r="K144" s="59"/>
      <c r="L144" s="59"/>
      <c r="M144" s="59"/>
      <c r="N144" s="58"/>
      <c r="O144" s="58"/>
    </row>
    <row r="145" spans="1:15" ht="15" customHeight="1" x14ac:dyDescent="0.25">
      <c r="A145" s="178"/>
      <c r="B145" s="178"/>
      <c r="C145" s="74" t="e">
        <f t="shared" si="7"/>
        <v>#NUM!</v>
      </c>
      <c r="D145" s="55">
        <f t="shared" si="8"/>
        <v>0</v>
      </c>
      <c r="E145" s="58"/>
      <c r="F145" s="59"/>
      <c r="G145" s="59"/>
      <c r="H145" s="59"/>
      <c r="I145" s="59"/>
      <c r="J145" s="59"/>
      <c r="K145" s="59"/>
      <c r="L145" s="59"/>
      <c r="M145" s="59"/>
      <c r="N145" s="58"/>
      <c r="O145" s="58"/>
    </row>
    <row r="146" spans="1:15" ht="15" customHeight="1" x14ac:dyDescent="0.25">
      <c r="A146" s="178"/>
      <c r="B146" s="178"/>
      <c r="C146" s="74" t="e">
        <f t="shared" si="7"/>
        <v>#NUM!</v>
      </c>
      <c r="D146" s="55">
        <f t="shared" si="8"/>
        <v>0</v>
      </c>
      <c r="E146" s="58"/>
      <c r="F146" s="59"/>
      <c r="G146" s="59"/>
      <c r="H146" s="59"/>
      <c r="I146" s="59"/>
      <c r="J146" s="59"/>
      <c r="K146" s="59"/>
      <c r="L146" s="59"/>
      <c r="M146" s="59"/>
      <c r="N146" s="58"/>
      <c r="O146" s="58"/>
    </row>
    <row r="147" spans="1:15" ht="15" customHeight="1" x14ac:dyDescent="0.25">
      <c r="A147" s="178"/>
      <c r="B147" s="71"/>
      <c r="C147" s="74" t="e">
        <f t="shared" si="7"/>
        <v>#NUM!</v>
      </c>
      <c r="D147" s="55">
        <f t="shared" si="8"/>
        <v>0</v>
      </c>
      <c r="E147" s="58"/>
      <c r="F147" s="59"/>
      <c r="G147" s="59"/>
      <c r="H147" s="59"/>
      <c r="I147" s="59"/>
      <c r="J147" s="59"/>
      <c r="K147" s="59"/>
      <c r="L147" s="59"/>
      <c r="M147" s="59"/>
      <c r="N147" s="58"/>
      <c r="O147" s="58"/>
    </row>
    <row r="148" spans="1:15" ht="15" customHeight="1" x14ac:dyDescent="0.25">
      <c r="A148" s="71"/>
      <c r="B148" s="71"/>
      <c r="C148" s="74" t="e">
        <f t="shared" si="7"/>
        <v>#NUM!</v>
      </c>
      <c r="D148" s="55">
        <f t="shared" si="8"/>
        <v>0</v>
      </c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</row>
    <row r="149" spans="1:15" ht="15" customHeight="1" x14ac:dyDescent="0.25">
      <c r="A149" s="177"/>
      <c r="B149" s="102"/>
      <c r="C149" s="74" t="e">
        <f t="shared" si="7"/>
        <v>#NUM!</v>
      </c>
      <c r="D149" s="55"/>
      <c r="E149" s="59"/>
      <c r="F149" s="60"/>
      <c r="G149" s="60"/>
      <c r="H149" s="60"/>
      <c r="I149" s="59"/>
      <c r="J149" s="60"/>
      <c r="K149" s="59"/>
      <c r="L149" s="59"/>
      <c r="M149" s="60"/>
      <c r="N149" s="59"/>
      <c r="O149" s="60"/>
    </row>
    <row r="150" spans="1:15" ht="15" customHeight="1" x14ac:dyDescent="0.25">
      <c r="A150" s="177"/>
      <c r="B150" s="90"/>
      <c r="C150" s="74" t="e">
        <f t="shared" si="7"/>
        <v>#NUM!</v>
      </c>
      <c r="D150" s="55"/>
      <c r="E150" s="59"/>
      <c r="F150" s="91"/>
      <c r="G150" s="59"/>
      <c r="H150" s="59"/>
      <c r="I150" s="59"/>
      <c r="J150" s="60"/>
      <c r="K150" s="59"/>
      <c r="L150" s="59"/>
      <c r="M150" s="59"/>
      <c r="N150" s="59"/>
      <c r="O150" s="60"/>
    </row>
    <row r="151" spans="1:15" ht="15" customHeight="1" x14ac:dyDescent="0.25">
      <c r="A151" s="177"/>
      <c r="B151" s="106"/>
      <c r="C151" s="74" t="e">
        <f t="shared" si="7"/>
        <v>#NUM!</v>
      </c>
      <c r="D151" s="55"/>
      <c r="E151" s="59"/>
      <c r="F151" s="59"/>
      <c r="G151" s="59"/>
      <c r="H151" s="59"/>
      <c r="I151" s="59"/>
      <c r="J151" s="59"/>
      <c r="K151" s="59"/>
      <c r="L151" s="59"/>
      <c r="M151" s="73"/>
      <c r="N151" s="59"/>
      <c r="O151" s="60"/>
    </row>
    <row r="152" spans="1:15" ht="15" customHeight="1" x14ac:dyDescent="0.25">
      <c r="A152" s="66"/>
      <c r="B152" s="106"/>
      <c r="C152" s="74" t="e">
        <f t="shared" si="7"/>
        <v>#NUM!</v>
      </c>
      <c r="D152" s="55"/>
      <c r="E152" s="59"/>
      <c r="F152" s="59"/>
      <c r="G152" s="59"/>
      <c r="H152" s="59"/>
      <c r="I152" s="59"/>
      <c r="J152" s="59"/>
      <c r="K152" s="59"/>
      <c r="L152" s="59"/>
      <c r="M152" s="73"/>
      <c r="N152" s="59"/>
      <c r="O152" s="60"/>
    </row>
    <row r="153" spans="1:15" ht="15" customHeight="1" x14ac:dyDescent="0.25">
      <c r="A153" s="177"/>
      <c r="B153" s="108"/>
      <c r="C153" s="74" t="e">
        <f t="shared" si="7"/>
        <v>#NUM!</v>
      </c>
      <c r="D153" s="55"/>
      <c r="E153" s="59"/>
      <c r="F153" s="60"/>
      <c r="G153" s="60"/>
      <c r="H153" s="60"/>
      <c r="I153" s="59"/>
      <c r="J153" s="60"/>
      <c r="K153" s="59"/>
      <c r="L153" s="59"/>
      <c r="M153" s="60"/>
      <c r="N153" s="59"/>
      <c r="O153" s="60"/>
    </row>
    <row r="154" spans="1:15" ht="15" customHeight="1" x14ac:dyDescent="0.25">
      <c r="A154" s="177"/>
      <c r="B154" s="90"/>
      <c r="C154" s="74" t="e">
        <f t="shared" si="7"/>
        <v>#NUM!</v>
      </c>
      <c r="D154" s="55"/>
      <c r="E154" s="59"/>
      <c r="F154" s="91"/>
      <c r="G154" s="60"/>
      <c r="H154" s="60"/>
      <c r="I154" s="59"/>
      <c r="J154" s="60"/>
      <c r="K154" s="59"/>
      <c r="L154" s="59"/>
      <c r="M154" s="60"/>
      <c r="N154" s="59"/>
      <c r="O154" s="60"/>
    </row>
    <row r="155" spans="1:15" ht="15" customHeight="1" x14ac:dyDescent="0.25">
      <c r="A155" s="177"/>
      <c r="B155" s="106"/>
      <c r="C155" s="74" t="e">
        <f t="shared" si="7"/>
        <v>#NUM!</v>
      </c>
      <c r="D155" s="55"/>
      <c r="E155" s="59"/>
      <c r="F155" s="60"/>
      <c r="G155" s="60"/>
      <c r="H155" s="60"/>
      <c r="I155" s="59"/>
      <c r="J155" s="60"/>
      <c r="K155" s="59"/>
      <c r="L155" s="59"/>
      <c r="M155" s="60"/>
      <c r="N155" s="59"/>
      <c r="O155" s="60"/>
    </row>
    <row r="156" spans="1:15" ht="15" customHeight="1" x14ac:dyDescent="0.25">
      <c r="A156" s="177"/>
      <c r="B156" s="106"/>
      <c r="C156" s="74" t="e">
        <f t="shared" si="7"/>
        <v>#NUM!</v>
      </c>
      <c r="D156" s="55"/>
      <c r="E156" s="59"/>
      <c r="F156" s="59"/>
      <c r="G156" s="59"/>
      <c r="H156" s="59"/>
      <c r="I156" s="59"/>
      <c r="J156" s="59"/>
      <c r="K156" s="59"/>
      <c r="L156" s="59"/>
      <c r="M156" s="73"/>
      <c r="N156" s="59"/>
      <c r="O156" s="60"/>
    </row>
    <row r="157" spans="1:15" ht="15" customHeight="1" x14ac:dyDescent="0.25">
      <c r="A157" s="177"/>
      <c r="B157" s="90"/>
      <c r="C157" s="74" t="e">
        <f t="shared" si="7"/>
        <v>#NUM!</v>
      </c>
      <c r="D157" s="55"/>
      <c r="E157" s="59"/>
      <c r="F157" s="91"/>
      <c r="G157" s="59"/>
      <c r="H157" s="59"/>
      <c r="I157" s="59"/>
      <c r="J157" s="60"/>
      <c r="K157" s="59"/>
      <c r="L157" s="59"/>
      <c r="M157" s="59"/>
      <c r="N157" s="59"/>
      <c r="O157" s="60"/>
    </row>
    <row r="158" spans="1:15" ht="15" customHeight="1" x14ac:dyDescent="0.2"/>
    <row r="159" spans="1:15" ht="15" customHeight="1" x14ac:dyDescent="0.2"/>
    <row r="160" spans="1:15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</sheetData>
  <autoFilter ref="A4:AS157"/>
  <mergeCells count="2">
    <mergeCell ref="C2:D2"/>
    <mergeCell ref="F2:G2"/>
  </mergeCells>
  <phoneticPr fontId="0" type="noConversion"/>
  <pageMargins left="0.39370078740157483" right="0.35433070866141736" top="0.17" bottom="0.32" header="0.15" footer="0.27"/>
  <pageSetup paperSize="9" scale="41" fitToHeight="2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-0.249977111117893"/>
    <pageSetUpPr fitToPage="1"/>
  </sheetPr>
  <dimension ref="A1:O22"/>
  <sheetViews>
    <sheetView workbookViewId="0">
      <selection activeCell="A9" sqref="A9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16" width="16.85546875" style="6" bestFit="1" customWidth="1"/>
    <col min="17" max="21" width="12.7109375" style="6" customWidth="1"/>
    <col min="22" max="16384" width="8.85546875" style="6"/>
  </cols>
  <sheetData>
    <row r="1" spans="1:15" ht="15" customHeight="1" x14ac:dyDescent="0.2">
      <c r="H1" s="8"/>
    </row>
    <row r="2" spans="1:15" ht="15" customHeight="1" x14ac:dyDescent="0.2">
      <c r="B2" s="40" t="s">
        <v>6</v>
      </c>
      <c r="C2" s="245" t="s">
        <v>40</v>
      </c>
      <c r="D2" s="245"/>
      <c r="F2" s="246"/>
      <c r="G2" s="246"/>
      <c r="H2" s="8"/>
      <c r="I2" s="8"/>
      <c r="J2" s="8"/>
      <c r="K2" s="8"/>
      <c r="L2" s="8"/>
      <c r="M2" s="8"/>
    </row>
    <row r="3" spans="1:15" ht="15" customHeight="1" x14ac:dyDescent="0.2">
      <c r="H3" s="8"/>
      <c r="I3" s="8"/>
      <c r="J3" s="8"/>
      <c r="K3" s="8"/>
      <c r="L3" s="8"/>
      <c r="M3" s="8"/>
    </row>
    <row r="4" spans="1:15" ht="15" customHeight="1" x14ac:dyDescent="0.2">
      <c r="A4" s="15"/>
      <c r="B4" s="78"/>
      <c r="C4" s="15"/>
      <c r="D4" s="15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5" s="14" customFormat="1" ht="15" customHeight="1" x14ac:dyDescent="0.2">
      <c r="A5" s="76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63" t="s">
        <v>104</v>
      </c>
      <c r="B6" s="132" t="s">
        <v>55</v>
      </c>
      <c r="C6" s="74">
        <f t="shared" ref="C6:C22" si="0">(LARGE(F6:O6,1))+(LARGE(F6:O6,2))+(LARGE(F6:O6,3))+(LARGE(F6:O6,4))+(LARGE(F6:O6,5))+(LARGE(F6:O6,6))+(LARGE(F6:O6,7))</f>
        <v>245</v>
      </c>
      <c r="D6" s="55">
        <f t="shared" ref="D6:D22" si="1">E6+F6+G6+H6+I6+J6+K6+L6+M6+N6+O6</f>
        <v>275</v>
      </c>
      <c r="E6" s="58">
        <v>0</v>
      </c>
      <c r="F6" s="59">
        <v>35</v>
      </c>
      <c r="G6" s="59">
        <v>33</v>
      </c>
      <c r="H6" s="59">
        <v>36</v>
      </c>
      <c r="I6" s="59">
        <v>0</v>
      </c>
      <c r="J6" s="59">
        <v>0</v>
      </c>
      <c r="K6" s="59">
        <v>30</v>
      </c>
      <c r="L6" s="59">
        <v>35</v>
      </c>
      <c r="M6" s="59">
        <v>35</v>
      </c>
      <c r="N6" s="59">
        <v>36</v>
      </c>
      <c r="O6" s="57">
        <v>35</v>
      </c>
    </row>
    <row r="7" spans="1:15" ht="15" customHeight="1" x14ac:dyDescent="0.25">
      <c r="A7" s="63" t="s">
        <v>104</v>
      </c>
      <c r="B7" s="181" t="s">
        <v>127</v>
      </c>
      <c r="C7" s="74">
        <f t="shared" si="0"/>
        <v>149</v>
      </c>
      <c r="D7" s="55">
        <f t="shared" si="1"/>
        <v>149</v>
      </c>
      <c r="E7" s="58">
        <v>0</v>
      </c>
      <c r="F7" s="77">
        <v>0</v>
      </c>
      <c r="G7" s="59">
        <v>27</v>
      </c>
      <c r="H7" s="59">
        <v>20</v>
      </c>
      <c r="I7" s="59">
        <v>0</v>
      </c>
      <c r="J7" s="59">
        <v>0</v>
      </c>
      <c r="K7" s="59">
        <v>14</v>
      </c>
      <c r="L7" s="59">
        <v>26</v>
      </c>
      <c r="M7" s="59">
        <v>21</v>
      </c>
      <c r="N7" s="59">
        <v>20</v>
      </c>
      <c r="O7" s="57">
        <v>21</v>
      </c>
    </row>
    <row r="8" spans="1:15" ht="15" customHeight="1" x14ac:dyDescent="0.25">
      <c r="A8" s="63"/>
      <c r="B8" s="181" t="s">
        <v>132</v>
      </c>
      <c r="C8" s="74">
        <f t="shared" si="0"/>
        <v>134</v>
      </c>
      <c r="D8" s="55">
        <f t="shared" si="1"/>
        <v>134</v>
      </c>
      <c r="E8" s="58">
        <v>0</v>
      </c>
      <c r="F8" s="77">
        <v>0</v>
      </c>
      <c r="G8" s="59">
        <v>23</v>
      </c>
      <c r="H8" s="59">
        <v>17</v>
      </c>
      <c r="I8" s="59">
        <v>0</v>
      </c>
      <c r="J8" s="59">
        <v>0</v>
      </c>
      <c r="K8" s="59">
        <v>21</v>
      </c>
      <c r="L8" s="59">
        <v>21</v>
      </c>
      <c r="M8" s="59">
        <v>26</v>
      </c>
      <c r="N8" s="59">
        <v>0</v>
      </c>
      <c r="O8" s="57">
        <v>26</v>
      </c>
    </row>
    <row r="9" spans="1:15" ht="15" customHeight="1" x14ac:dyDescent="0.25">
      <c r="A9" s="63" t="s">
        <v>104</v>
      </c>
      <c r="B9" s="132" t="s">
        <v>64</v>
      </c>
      <c r="C9" s="74">
        <f t="shared" si="0"/>
        <v>118</v>
      </c>
      <c r="D9" s="55">
        <f t="shared" si="1"/>
        <v>118</v>
      </c>
      <c r="E9" s="58">
        <v>0</v>
      </c>
      <c r="F9" s="59">
        <v>18</v>
      </c>
      <c r="G9" s="59">
        <v>20</v>
      </c>
      <c r="H9" s="59">
        <v>16</v>
      </c>
      <c r="I9" s="59">
        <v>0</v>
      </c>
      <c r="J9" s="59">
        <v>0</v>
      </c>
      <c r="K9" s="59">
        <v>0</v>
      </c>
      <c r="L9" s="59">
        <v>0</v>
      </c>
      <c r="M9" s="59">
        <v>18</v>
      </c>
      <c r="N9" s="59">
        <v>28</v>
      </c>
      <c r="O9" s="57">
        <v>18</v>
      </c>
    </row>
    <row r="10" spans="1:15" ht="15" customHeight="1" x14ac:dyDescent="0.25">
      <c r="A10" s="63" t="s">
        <v>104</v>
      </c>
      <c r="B10" s="132" t="s">
        <v>57</v>
      </c>
      <c r="C10" s="74">
        <f t="shared" si="0"/>
        <v>96</v>
      </c>
      <c r="D10" s="55">
        <f t="shared" si="1"/>
        <v>96</v>
      </c>
      <c r="E10" s="58">
        <v>0</v>
      </c>
      <c r="F10" s="59">
        <v>21</v>
      </c>
      <c r="G10" s="59">
        <v>38</v>
      </c>
      <c r="H10" s="59">
        <v>0</v>
      </c>
      <c r="I10" s="59">
        <v>0</v>
      </c>
      <c r="J10" s="59">
        <v>0</v>
      </c>
      <c r="K10" s="59">
        <v>37</v>
      </c>
      <c r="L10" s="59">
        <v>0</v>
      </c>
      <c r="M10" s="59">
        <v>0</v>
      </c>
      <c r="N10" s="59">
        <v>0</v>
      </c>
      <c r="O10" s="57">
        <v>0</v>
      </c>
    </row>
    <row r="11" spans="1:15" ht="15" customHeight="1" x14ac:dyDescent="0.25">
      <c r="A11" s="63"/>
      <c r="B11" s="132" t="s">
        <v>56</v>
      </c>
      <c r="C11" s="74">
        <f t="shared" si="0"/>
        <v>92</v>
      </c>
      <c r="D11" s="55">
        <f t="shared" si="1"/>
        <v>92</v>
      </c>
      <c r="E11" s="58">
        <v>0</v>
      </c>
      <c r="F11" s="59">
        <v>26</v>
      </c>
      <c r="G11" s="59">
        <v>0</v>
      </c>
      <c r="H11" s="59">
        <v>24</v>
      </c>
      <c r="I11" s="59">
        <v>0</v>
      </c>
      <c r="J11" s="59">
        <v>0</v>
      </c>
      <c r="K11" s="59">
        <v>18</v>
      </c>
      <c r="L11" s="59">
        <v>0</v>
      </c>
      <c r="M11" s="59">
        <v>0</v>
      </c>
      <c r="N11" s="59">
        <v>24</v>
      </c>
      <c r="O11" s="57">
        <v>0</v>
      </c>
    </row>
    <row r="12" spans="1:15" ht="15" customHeight="1" x14ac:dyDescent="0.25">
      <c r="A12" s="63"/>
      <c r="B12" s="181" t="s">
        <v>129</v>
      </c>
      <c r="C12" s="74">
        <f t="shared" si="0"/>
        <v>53</v>
      </c>
      <c r="D12" s="55">
        <f t="shared" si="1"/>
        <v>53</v>
      </c>
      <c r="E12" s="58">
        <v>0</v>
      </c>
      <c r="F12" s="77">
        <v>0</v>
      </c>
      <c r="G12" s="59">
        <v>0</v>
      </c>
      <c r="H12" s="59">
        <v>28</v>
      </c>
      <c r="I12" s="59">
        <v>0</v>
      </c>
      <c r="J12" s="59">
        <v>0</v>
      </c>
      <c r="K12" s="59">
        <v>25</v>
      </c>
      <c r="L12" s="59">
        <v>0</v>
      </c>
      <c r="M12" s="59">
        <v>0</v>
      </c>
      <c r="N12" s="59">
        <v>0</v>
      </c>
      <c r="O12" s="57">
        <v>0</v>
      </c>
    </row>
    <row r="13" spans="1:15" ht="15" customHeight="1" x14ac:dyDescent="0.25">
      <c r="A13" s="63"/>
      <c r="B13" s="230" t="s">
        <v>107</v>
      </c>
      <c r="C13" s="74">
        <f t="shared" si="0"/>
        <v>18</v>
      </c>
      <c r="D13" s="55">
        <f t="shared" si="1"/>
        <v>18</v>
      </c>
      <c r="E13" s="58">
        <v>0</v>
      </c>
      <c r="F13" s="77">
        <v>0</v>
      </c>
      <c r="G13" s="59">
        <v>18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7">
        <v>0</v>
      </c>
    </row>
    <row r="14" spans="1:15" ht="15" customHeight="1" x14ac:dyDescent="0.25">
      <c r="A14" s="80"/>
      <c r="B14" s="181" t="s">
        <v>177</v>
      </c>
      <c r="C14" s="75">
        <f t="shared" si="0"/>
        <v>16</v>
      </c>
      <c r="D14" s="55">
        <f t="shared" si="1"/>
        <v>16</v>
      </c>
      <c r="E14" s="58">
        <v>0</v>
      </c>
      <c r="F14" s="77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7">
        <v>16</v>
      </c>
    </row>
    <row r="15" spans="1:15" ht="15" customHeight="1" x14ac:dyDescent="0.25">
      <c r="A15" s="63"/>
      <c r="B15" s="231"/>
      <c r="C15" s="74">
        <f t="shared" si="0"/>
        <v>0</v>
      </c>
      <c r="D15" s="55">
        <f t="shared" si="1"/>
        <v>0</v>
      </c>
      <c r="E15" s="58">
        <v>0</v>
      </c>
      <c r="F15" s="77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7">
        <v>0</v>
      </c>
    </row>
    <row r="16" spans="1:15" ht="15" customHeight="1" x14ac:dyDescent="0.25">
      <c r="A16" s="63"/>
      <c r="B16" s="55"/>
      <c r="C16" s="74">
        <f t="shared" si="0"/>
        <v>0</v>
      </c>
      <c r="D16" s="55">
        <f t="shared" si="1"/>
        <v>0</v>
      </c>
      <c r="E16" s="58">
        <v>0</v>
      </c>
      <c r="F16" s="77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7">
        <v>0</v>
      </c>
    </row>
    <row r="17" spans="1:15" ht="15" customHeight="1" x14ac:dyDescent="0.25">
      <c r="A17" s="63"/>
      <c r="B17" s="68"/>
      <c r="C17" s="74">
        <f t="shared" si="0"/>
        <v>0</v>
      </c>
      <c r="D17" s="55">
        <f t="shared" si="1"/>
        <v>0</v>
      </c>
      <c r="E17" s="58">
        <v>0</v>
      </c>
      <c r="F17" s="77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7">
        <v>0</v>
      </c>
    </row>
    <row r="18" spans="1:15" ht="15" customHeight="1" x14ac:dyDescent="0.25">
      <c r="A18" s="63"/>
      <c r="B18" s="55"/>
      <c r="C18" s="74">
        <f t="shared" si="0"/>
        <v>0</v>
      </c>
      <c r="D18" s="55">
        <f t="shared" si="1"/>
        <v>0</v>
      </c>
      <c r="E18" s="58">
        <v>0</v>
      </c>
      <c r="F18" s="77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7">
        <v>0</v>
      </c>
    </row>
    <row r="19" spans="1:15" ht="15" customHeight="1" x14ac:dyDescent="0.25">
      <c r="A19" s="63"/>
      <c r="B19" s="55"/>
      <c r="C19" s="74">
        <f t="shared" si="0"/>
        <v>0</v>
      </c>
      <c r="D19" s="55">
        <f t="shared" si="1"/>
        <v>0</v>
      </c>
      <c r="E19" s="58">
        <v>0</v>
      </c>
      <c r="F19" s="77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7">
        <v>0</v>
      </c>
    </row>
    <row r="20" spans="1:15" ht="15" customHeight="1" x14ac:dyDescent="0.25">
      <c r="A20" s="177"/>
      <c r="B20" s="65"/>
      <c r="C20" s="74">
        <f t="shared" si="0"/>
        <v>0</v>
      </c>
      <c r="D20" s="55">
        <f t="shared" si="1"/>
        <v>0</v>
      </c>
      <c r="E20" s="59">
        <v>0</v>
      </c>
      <c r="F20" s="77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7">
        <v>0</v>
      </c>
    </row>
    <row r="21" spans="1:15" ht="15" customHeight="1" x14ac:dyDescent="0.25">
      <c r="A21" s="177"/>
      <c r="B21" s="65"/>
      <c r="C21" s="74">
        <f t="shared" si="0"/>
        <v>0</v>
      </c>
      <c r="D21" s="55">
        <f t="shared" si="1"/>
        <v>0</v>
      </c>
      <c r="E21" s="59">
        <v>0</v>
      </c>
      <c r="F21" s="77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7">
        <v>0</v>
      </c>
    </row>
    <row r="22" spans="1:15" ht="15" customHeight="1" x14ac:dyDescent="0.25">
      <c r="A22" s="177"/>
      <c r="B22" s="65"/>
      <c r="C22" s="74">
        <f t="shared" si="0"/>
        <v>0</v>
      </c>
      <c r="D22" s="55">
        <f t="shared" si="1"/>
        <v>0</v>
      </c>
      <c r="E22" s="59">
        <v>0</v>
      </c>
      <c r="F22" s="77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7">
        <v>0</v>
      </c>
    </row>
  </sheetData>
  <autoFilter ref="A5:O5"/>
  <mergeCells count="2">
    <mergeCell ref="C2:D2"/>
    <mergeCell ref="F2:G2"/>
  </mergeCells>
  <phoneticPr fontId="0" type="noConversion"/>
  <pageMargins left="0.39370078740157483" right="0.35433070866141736" top="0.98425196850393704" bottom="0.98425196850393704" header="0.51181102362204722" footer="0.51181102362204722"/>
  <pageSetup paperSize="9" scale="6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7" tint="-0.249977111117893"/>
    <pageSetUpPr fitToPage="1"/>
  </sheetPr>
  <dimension ref="A1:AG39"/>
  <sheetViews>
    <sheetView zoomScaleSheetLayoutView="75" workbookViewId="0">
      <selection activeCell="E27" sqref="E27:N27"/>
    </sheetView>
  </sheetViews>
  <sheetFormatPr defaultColWidth="8.85546875" defaultRowHeight="12.75" x14ac:dyDescent="0.2"/>
  <cols>
    <col min="1" max="1" width="15.7109375" style="6" customWidth="1"/>
    <col min="2" max="2" width="30" style="6" customWidth="1"/>
    <col min="3" max="4" width="22.7109375" style="6" customWidth="1"/>
    <col min="5" max="15" width="14.7109375" style="6" customWidth="1"/>
    <col min="16" max="33" width="12.7109375" style="6" customWidth="1"/>
    <col min="34" max="16384" width="8.85546875" style="6"/>
  </cols>
  <sheetData>
    <row r="1" spans="1:33" ht="15" customHeight="1" x14ac:dyDescent="0.2"/>
    <row r="2" spans="1:33" ht="15" customHeight="1" x14ac:dyDescent="0.2">
      <c r="B2" s="42" t="s">
        <v>6</v>
      </c>
      <c r="C2" s="245" t="s">
        <v>48</v>
      </c>
      <c r="D2" s="245"/>
      <c r="F2" s="246" t="s">
        <v>43</v>
      </c>
      <c r="G2" s="246"/>
    </row>
    <row r="3" spans="1:33" ht="15" customHeight="1" x14ac:dyDescent="0.2"/>
    <row r="4" spans="1:33" ht="15" customHeight="1" x14ac:dyDescent="0.2">
      <c r="A4" s="15"/>
      <c r="C4" s="10"/>
      <c r="D4" s="10"/>
    </row>
    <row r="5" spans="1:33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33" s="14" customFormat="1" ht="15" customHeight="1" x14ac:dyDescent="0.25">
      <c r="A6" s="80" t="s">
        <v>104</v>
      </c>
      <c r="B6" s="133" t="s">
        <v>65</v>
      </c>
      <c r="C6" s="75">
        <f t="shared" ref="C6:C27" si="0">(LARGE(F6:O6,1))+(LARGE(F6:O6,2))+(LARGE(F6:O6,3))+(LARGE(F6:O6,4))+(LARGE(F6:O6,5))+(LARGE(F6:O6,6))+(LARGE(F6:O6,7))</f>
        <v>266</v>
      </c>
      <c r="D6" s="55">
        <f t="shared" ref="D6:D27" si="1">E6+F6+G6+H6+I6+J6+K6+L6+M6+N6+O6</f>
        <v>280</v>
      </c>
      <c r="E6" s="58">
        <v>0</v>
      </c>
      <c r="F6" s="136">
        <v>38</v>
      </c>
      <c r="G6" s="134">
        <v>40</v>
      </c>
      <c r="H6" s="58">
        <v>39</v>
      </c>
      <c r="I6" s="58">
        <v>0</v>
      </c>
      <c r="J6" s="58">
        <v>0</v>
      </c>
      <c r="K6" s="58">
        <v>14</v>
      </c>
      <c r="L6" s="58">
        <v>37</v>
      </c>
      <c r="M6" s="58">
        <v>37</v>
      </c>
      <c r="N6" s="58">
        <v>37</v>
      </c>
      <c r="O6" s="57">
        <v>38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14" customFormat="1" ht="15" customHeight="1" x14ac:dyDescent="0.25">
      <c r="A7" s="80" t="s">
        <v>104</v>
      </c>
      <c r="B7" s="133" t="s">
        <v>67</v>
      </c>
      <c r="C7" s="75">
        <f t="shared" si="0"/>
        <v>203</v>
      </c>
      <c r="D7" s="55">
        <f t="shared" si="1"/>
        <v>203</v>
      </c>
      <c r="E7" s="58">
        <v>0</v>
      </c>
      <c r="F7" s="136">
        <v>28</v>
      </c>
      <c r="G7" s="135">
        <v>32</v>
      </c>
      <c r="H7" s="58">
        <v>32</v>
      </c>
      <c r="I7" s="58">
        <v>0</v>
      </c>
      <c r="J7" s="58">
        <v>0</v>
      </c>
      <c r="K7" s="58">
        <v>28</v>
      </c>
      <c r="L7" s="58">
        <v>28</v>
      </c>
      <c r="M7" s="59">
        <v>0</v>
      </c>
      <c r="N7" s="59">
        <v>28</v>
      </c>
      <c r="O7" s="57">
        <v>27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customHeight="1" x14ac:dyDescent="0.25">
      <c r="A8" s="80" t="s">
        <v>104</v>
      </c>
      <c r="B8" s="133" t="s">
        <v>68</v>
      </c>
      <c r="C8" s="75">
        <f t="shared" si="0"/>
        <v>197</v>
      </c>
      <c r="D8" s="55">
        <f t="shared" si="1"/>
        <v>197</v>
      </c>
      <c r="E8" s="58">
        <v>0</v>
      </c>
      <c r="F8" s="136">
        <v>24</v>
      </c>
      <c r="G8" s="135">
        <v>25</v>
      </c>
      <c r="H8" s="58">
        <v>36</v>
      </c>
      <c r="I8" s="58">
        <v>0</v>
      </c>
      <c r="J8" s="58">
        <v>0</v>
      </c>
      <c r="K8" s="58">
        <v>32</v>
      </c>
      <c r="L8" s="58">
        <v>32</v>
      </c>
      <c r="M8" s="59">
        <v>25</v>
      </c>
      <c r="N8" s="59">
        <v>23</v>
      </c>
      <c r="O8" s="57">
        <v>0</v>
      </c>
    </row>
    <row r="9" spans="1:33" ht="15" customHeight="1" x14ac:dyDescent="0.25">
      <c r="A9" s="80" t="s">
        <v>104</v>
      </c>
      <c r="B9" s="133" t="s">
        <v>73</v>
      </c>
      <c r="C9" s="75">
        <f t="shared" si="0"/>
        <v>149</v>
      </c>
      <c r="D9" s="55">
        <f t="shared" si="1"/>
        <v>165</v>
      </c>
      <c r="E9" s="58">
        <v>0</v>
      </c>
      <c r="F9" s="136">
        <v>16</v>
      </c>
      <c r="G9" s="135">
        <v>20</v>
      </c>
      <c r="H9" s="58">
        <v>24</v>
      </c>
      <c r="I9" s="58">
        <v>0</v>
      </c>
      <c r="J9" s="58">
        <v>0</v>
      </c>
      <c r="K9" s="58">
        <v>22</v>
      </c>
      <c r="L9" s="58">
        <v>20</v>
      </c>
      <c r="M9" s="59">
        <v>21</v>
      </c>
      <c r="N9" s="59">
        <v>22</v>
      </c>
      <c r="O9" s="57">
        <v>20</v>
      </c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5" customHeight="1" x14ac:dyDescent="0.25">
      <c r="A10" s="80"/>
      <c r="B10" s="133" t="s">
        <v>72</v>
      </c>
      <c r="C10" s="75">
        <f t="shared" si="0"/>
        <v>138</v>
      </c>
      <c r="D10" s="55">
        <f t="shared" si="1"/>
        <v>138</v>
      </c>
      <c r="E10" s="58">
        <v>0</v>
      </c>
      <c r="F10" s="136">
        <v>17</v>
      </c>
      <c r="G10" s="135">
        <v>0</v>
      </c>
      <c r="H10" s="58">
        <v>14</v>
      </c>
      <c r="I10" s="58">
        <v>0</v>
      </c>
      <c r="J10" s="58">
        <v>0</v>
      </c>
      <c r="K10" s="58">
        <v>23</v>
      </c>
      <c r="L10" s="58">
        <v>22</v>
      </c>
      <c r="M10" s="59">
        <v>18</v>
      </c>
      <c r="N10" s="59">
        <v>21</v>
      </c>
      <c r="O10" s="57">
        <v>23</v>
      </c>
    </row>
    <row r="11" spans="1:33" ht="15" customHeight="1" x14ac:dyDescent="0.25">
      <c r="A11" s="80"/>
      <c r="B11" s="104" t="s">
        <v>110</v>
      </c>
      <c r="C11" s="75">
        <f t="shared" si="0"/>
        <v>121</v>
      </c>
      <c r="D11" s="55">
        <f t="shared" si="1"/>
        <v>121</v>
      </c>
      <c r="E11" s="58">
        <v>0</v>
      </c>
      <c r="F11" s="81">
        <v>0</v>
      </c>
      <c r="G11" s="6">
        <v>14</v>
      </c>
      <c r="H11" s="58">
        <v>20</v>
      </c>
      <c r="I11" s="58">
        <v>0</v>
      </c>
      <c r="J11" s="58">
        <v>0</v>
      </c>
      <c r="K11" s="58">
        <v>20</v>
      </c>
      <c r="L11" s="58">
        <v>18</v>
      </c>
      <c r="M11" s="59">
        <v>16</v>
      </c>
      <c r="N11" s="59">
        <v>19</v>
      </c>
      <c r="O11" s="57">
        <v>14</v>
      </c>
    </row>
    <row r="12" spans="1:33" ht="15" customHeight="1" x14ac:dyDescent="0.25">
      <c r="A12" s="80" t="s">
        <v>104</v>
      </c>
      <c r="B12" s="133" t="s">
        <v>69</v>
      </c>
      <c r="C12" s="75">
        <f t="shared" si="0"/>
        <v>109</v>
      </c>
      <c r="D12" s="55">
        <f t="shared" si="1"/>
        <v>109</v>
      </c>
      <c r="E12" s="58">
        <v>0</v>
      </c>
      <c r="F12" s="136">
        <v>21</v>
      </c>
      <c r="G12" s="135">
        <v>28</v>
      </c>
      <c r="H12" s="58">
        <v>14</v>
      </c>
      <c r="I12" s="58">
        <v>0</v>
      </c>
      <c r="J12" s="58">
        <v>0</v>
      </c>
      <c r="K12" s="58">
        <v>25</v>
      </c>
      <c r="L12" s="58">
        <v>21</v>
      </c>
      <c r="M12" s="59">
        <v>0</v>
      </c>
      <c r="N12" s="59">
        <v>0</v>
      </c>
      <c r="O12" s="57">
        <v>0</v>
      </c>
    </row>
    <row r="13" spans="1:33" ht="15" customHeight="1" x14ac:dyDescent="0.25">
      <c r="A13" s="80" t="s">
        <v>104</v>
      </c>
      <c r="B13" s="133" t="s">
        <v>66</v>
      </c>
      <c r="C13" s="75">
        <f t="shared" si="0"/>
        <v>108</v>
      </c>
      <c r="D13" s="55">
        <f t="shared" si="1"/>
        <v>108</v>
      </c>
      <c r="E13" s="58">
        <v>0</v>
      </c>
      <c r="F13" s="136">
        <v>34</v>
      </c>
      <c r="G13" s="135">
        <v>37</v>
      </c>
      <c r="H13" s="58">
        <v>0</v>
      </c>
      <c r="I13" s="58">
        <v>0</v>
      </c>
      <c r="J13" s="58">
        <v>0</v>
      </c>
      <c r="K13" s="58">
        <v>37</v>
      </c>
      <c r="L13" s="58">
        <v>0</v>
      </c>
      <c r="M13" s="59">
        <v>0</v>
      </c>
      <c r="N13" s="59">
        <v>0</v>
      </c>
      <c r="O13" s="57">
        <v>0</v>
      </c>
    </row>
    <row r="14" spans="1:33" ht="15" customHeight="1" x14ac:dyDescent="0.25">
      <c r="A14" s="80"/>
      <c r="B14" s="133" t="s">
        <v>71</v>
      </c>
      <c r="C14" s="75">
        <f t="shared" si="0"/>
        <v>106</v>
      </c>
      <c r="D14" s="55">
        <f t="shared" si="1"/>
        <v>106</v>
      </c>
      <c r="E14" s="58">
        <v>0</v>
      </c>
      <c r="F14" s="136">
        <v>18</v>
      </c>
      <c r="G14" s="135">
        <v>23</v>
      </c>
      <c r="H14" s="58">
        <v>0</v>
      </c>
      <c r="I14" s="58">
        <v>0</v>
      </c>
      <c r="J14" s="58">
        <v>0</v>
      </c>
      <c r="K14" s="58">
        <v>40</v>
      </c>
      <c r="L14" s="58">
        <v>25</v>
      </c>
      <c r="M14" s="59">
        <v>0</v>
      </c>
      <c r="N14" s="59">
        <v>0</v>
      </c>
      <c r="O14" s="57">
        <v>0</v>
      </c>
    </row>
    <row r="15" spans="1:33" ht="15" customHeight="1" x14ac:dyDescent="0.25">
      <c r="A15" s="80"/>
      <c r="B15" s="184" t="s">
        <v>159</v>
      </c>
      <c r="C15" s="75">
        <f t="shared" si="0"/>
        <v>95</v>
      </c>
      <c r="D15" s="55">
        <f t="shared" si="1"/>
        <v>95</v>
      </c>
      <c r="E15" s="58">
        <v>0</v>
      </c>
      <c r="F15" s="60">
        <v>0</v>
      </c>
      <c r="G15" s="233">
        <v>0</v>
      </c>
      <c r="H15" s="57">
        <v>0</v>
      </c>
      <c r="I15" s="58">
        <v>0</v>
      </c>
      <c r="J15" s="58">
        <v>0</v>
      </c>
      <c r="K15" s="58">
        <v>0</v>
      </c>
      <c r="L15" s="58">
        <v>0</v>
      </c>
      <c r="M15" s="59">
        <v>30</v>
      </c>
      <c r="N15" s="59">
        <v>32</v>
      </c>
      <c r="O15" s="57">
        <v>33</v>
      </c>
    </row>
    <row r="16" spans="1:33" ht="15" customHeight="1" x14ac:dyDescent="0.25">
      <c r="A16" s="80"/>
      <c r="B16" s="184" t="s">
        <v>153</v>
      </c>
      <c r="C16" s="75">
        <f t="shared" si="0"/>
        <v>80</v>
      </c>
      <c r="D16" s="55">
        <f t="shared" si="1"/>
        <v>80</v>
      </c>
      <c r="E16" s="58">
        <v>0</v>
      </c>
      <c r="F16" s="60">
        <v>0</v>
      </c>
      <c r="G16" s="59">
        <v>0</v>
      </c>
      <c r="H16" s="58">
        <v>0</v>
      </c>
      <c r="I16" s="58">
        <v>0</v>
      </c>
      <c r="J16" s="58">
        <v>0</v>
      </c>
      <c r="K16" s="58">
        <v>0</v>
      </c>
      <c r="L16" s="58">
        <v>40</v>
      </c>
      <c r="M16" s="59">
        <v>0</v>
      </c>
      <c r="N16" s="59">
        <v>40</v>
      </c>
      <c r="O16" s="57">
        <v>0</v>
      </c>
    </row>
    <row r="17" spans="1:33" ht="15" customHeight="1" x14ac:dyDescent="0.25">
      <c r="A17" s="80"/>
      <c r="B17" s="133" t="s">
        <v>74</v>
      </c>
      <c r="C17" s="75">
        <f t="shared" si="0"/>
        <v>74</v>
      </c>
      <c r="D17" s="55">
        <f t="shared" si="1"/>
        <v>74</v>
      </c>
      <c r="E17" s="58">
        <v>0</v>
      </c>
      <c r="F17" s="136">
        <v>16</v>
      </c>
      <c r="G17" s="59">
        <v>21</v>
      </c>
      <c r="H17" s="58">
        <v>0</v>
      </c>
      <c r="I17" s="58">
        <v>0</v>
      </c>
      <c r="J17" s="58">
        <v>0</v>
      </c>
      <c r="K17" s="58">
        <v>0</v>
      </c>
      <c r="L17" s="58">
        <v>23</v>
      </c>
      <c r="M17" s="59">
        <v>0</v>
      </c>
      <c r="N17" s="59">
        <v>14</v>
      </c>
      <c r="O17" s="57">
        <v>0</v>
      </c>
    </row>
    <row r="18" spans="1:33" ht="15" customHeight="1" x14ac:dyDescent="0.25">
      <c r="A18" s="80"/>
      <c r="B18" s="133" t="s">
        <v>70</v>
      </c>
      <c r="C18" s="75">
        <f t="shared" si="0"/>
        <v>65</v>
      </c>
      <c r="D18" s="55">
        <f t="shared" si="1"/>
        <v>65</v>
      </c>
      <c r="E18" s="58">
        <v>0</v>
      </c>
      <c r="F18" s="136">
        <v>19</v>
      </c>
      <c r="G18" s="59">
        <v>19</v>
      </c>
      <c r="H18" s="58">
        <v>27</v>
      </c>
      <c r="I18" s="58">
        <v>0</v>
      </c>
      <c r="J18" s="58">
        <v>0</v>
      </c>
      <c r="K18" s="58">
        <v>0</v>
      </c>
      <c r="L18" s="58">
        <v>0</v>
      </c>
      <c r="M18" s="59">
        <v>0</v>
      </c>
      <c r="N18" s="59">
        <v>0</v>
      </c>
      <c r="O18" s="57">
        <v>0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15" customHeight="1" x14ac:dyDescent="0.25">
      <c r="A19" s="80"/>
      <c r="B19" s="185" t="s">
        <v>129</v>
      </c>
      <c r="C19" s="75">
        <f t="shared" si="0"/>
        <v>56</v>
      </c>
      <c r="D19" s="55">
        <f t="shared" si="1"/>
        <v>56</v>
      </c>
      <c r="E19" s="58">
        <v>0</v>
      </c>
      <c r="F19" s="60">
        <v>0</v>
      </c>
      <c r="G19" s="59">
        <v>0</v>
      </c>
      <c r="H19" s="58">
        <v>0</v>
      </c>
      <c r="I19" s="58">
        <v>0</v>
      </c>
      <c r="J19" s="58">
        <v>0</v>
      </c>
      <c r="K19" s="58">
        <v>0</v>
      </c>
      <c r="L19" s="58">
        <v>19</v>
      </c>
      <c r="M19" s="59">
        <v>17</v>
      </c>
      <c r="N19" s="59">
        <v>20</v>
      </c>
      <c r="O19" s="57">
        <v>0</v>
      </c>
    </row>
    <row r="20" spans="1:33" ht="15" customHeight="1" x14ac:dyDescent="0.25">
      <c r="A20" s="80"/>
      <c r="B20" s="183" t="s">
        <v>108</v>
      </c>
      <c r="C20" s="75">
        <f t="shared" si="0"/>
        <v>43</v>
      </c>
      <c r="D20" s="55">
        <f t="shared" si="1"/>
        <v>43</v>
      </c>
      <c r="E20" s="58">
        <v>0</v>
      </c>
      <c r="F20" s="60">
        <v>0</v>
      </c>
      <c r="G20" s="59">
        <v>22</v>
      </c>
      <c r="H20" s="58">
        <v>21</v>
      </c>
      <c r="I20" s="58">
        <v>0</v>
      </c>
      <c r="J20" s="58">
        <v>0</v>
      </c>
      <c r="K20" s="58">
        <v>0</v>
      </c>
      <c r="L20" s="58">
        <v>0</v>
      </c>
      <c r="M20" s="59">
        <v>0</v>
      </c>
      <c r="N20" s="59">
        <v>0</v>
      </c>
      <c r="O20" s="57">
        <v>0</v>
      </c>
    </row>
    <row r="21" spans="1:33" ht="15" customHeight="1" x14ac:dyDescent="0.25">
      <c r="A21" s="80"/>
      <c r="B21" s="185" t="s">
        <v>133</v>
      </c>
      <c r="C21" s="75">
        <f t="shared" si="0"/>
        <v>40</v>
      </c>
      <c r="D21" s="55">
        <f t="shared" si="1"/>
        <v>40</v>
      </c>
      <c r="E21" s="58">
        <v>0</v>
      </c>
      <c r="F21" s="81">
        <v>0</v>
      </c>
      <c r="G21" s="59">
        <v>0</v>
      </c>
      <c r="H21" s="58">
        <v>22</v>
      </c>
      <c r="I21" s="58">
        <v>0</v>
      </c>
      <c r="J21" s="58">
        <v>0</v>
      </c>
      <c r="K21" s="58">
        <v>0</v>
      </c>
      <c r="L21" s="58">
        <v>0</v>
      </c>
      <c r="M21" s="59">
        <v>0</v>
      </c>
      <c r="N21" s="59">
        <v>0</v>
      </c>
      <c r="O21" s="57">
        <v>18</v>
      </c>
    </row>
    <row r="22" spans="1:33" ht="15" customHeight="1" x14ac:dyDescent="0.25">
      <c r="A22" s="80"/>
      <c r="B22" s="183" t="s">
        <v>111</v>
      </c>
      <c r="C22" s="75">
        <f t="shared" si="0"/>
        <v>31</v>
      </c>
      <c r="D22" s="55">
        <f t="shared" si="1"/>
        <v>31</v>
      </c>
      <c r="E22" s="58">
        <v>0</v>
      </c>
      <c r="F22" s="60">
        <v>0</v>
      </c>
      <c r="G22" s="59">
        <v>14</v>
      </c>
      <c r="H22" s="59">
        <v>0</v>
      </c>
      <c r="I22" s="58">
        <v>0</v>
      </c>
      <c r="J22" s="59">
        <v>0</v>
      </c>
      <c r="K22" s="58">
        <v>0</v>
      </c>
      <c r="L22" s="58">
        <v>17</v>
      </c>
      <c r="M22" s="59">
        <v>0</v>
      </c>
      <c r="N22" s="59">
        <v>0</v>
      </c>
      <c r="O22" s="57">
        <v>0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15" customHeight="1" x14ac:dyDescent="0.2">
      <c r="A23" s="232"/>
      <c r="B23" s="185" t="s">
        <v>169</v>
      </c>
      <c r="C23" s="214">
        <f t="shared" si="0"/>
        <v>25</v>
      </c>
      <c r="D23" s="178">
        <f t="shared" si="1"/>
        <v>25</v>
      </c>
      <c r="E23" s="58">
        <v>0</v>
      </c>
      <c r="F23" s="59">
        <v>0</v>
      </c>
      <c r="G23" s="59">
        <v>0</v>
      </c>
      <c r="H23" s="59">
        <v>0</v>
      </c>
      <c r="I23" s="58">
        <v>0</v>
      </c>
      <c r="J23" s="59">
        <v>0</v>
      </c>
      <c r="K23" s="58">
        <v>0</v>
      </c>
      <c r="L23" s="58">
        <v>0</v>
      </c>
      <c r="M23" s="59">
        <v>0</v>
      </c>
      <c r="N23" s="59">
        <v>25</v>
      </c>
      <c r="O23" s="58">
        <v>0</v>
      </c>
    </row>
    <row r="24" spans="1:33" ht="15" customHeight="1" x14ac:dyDescent="0.25">
      <c r="A24" s="80"/>
      <c r="B24" s="185" t="s">
        <v>134</v>
      </c>
      <c r="C24" s="75">
        <f t="shared" si="0"/>
        <v>21</v>
      </c>
      <c r="D24" s="55">
        <f t="shared" si="1"/>
        <v>21</v>
      </c>
      <c r="E24" s="58">
        <v>0</v>
      </c>
      <c r="F24" s="60">
        <v>0</v>
      </c>
      <c r="G24" s="59">
        <v>0</v>
      </c>
      <c r="H24" s="59">
        <v>0</v>
      </c>
      <c r="I24" s="58">
        <v>0</v>
      </c>
      <c r="J24" s="59">
        <v>0</v>
      </c>
      <c r="K24" s="58">
        <v>21</v>
      </c>
      <c r="L24" s="58">
        <v>0</v>
      </c>
      <c r="M24" s="59">
        <v>0</v>
      </c>
      <c r="N24" s="59">
        <v>0</v>
      </c>
      <c r="O24" s="57">
        <v>0</v>
      </c>
    </row>
    <row r="25" spans="1:33" ht="15" customHeight="1" x14ac:dyDescent="0.25">
      <c r="A25" s="80"/>
      <c r="B25" s="185" t="s">
        <v>135</v>
      </c>
      <c r="C25" s="75">
        <f t="shared" si="0"/>
        <v>19</v>
      </c>
      <c r="D25" s="55">
        <f t="shared" si="1"/>
        <v>19</v>
      </c>
      <c r="E25" s="58">
        <v>0</v>
      </c>
      <c r="F25" s="60">
        <v>0</v>
      </c>
      <c r="G25" s="60">
        <v>0</v>
      </c>
      <c r="H25" s="60">
        <v>0</v>
      </c>
      <c r="I25" s="58">
        <v>0</v>
      </c>
      <c r="J25" s="59">
        <v>0</v>
      </c>
      <c r="K25" s="58">
        <v>19</v>
      </c>
      <c r="L25" s="58">
        <v>0</v>
      </c>
      <c r="M25" s="59">
        <v>0</v>
      </c>
      <c r="N25" s="59">
        <v>0</v>
      </c>
      <c r="O25" s="57">
        <v>0</v>
      </c>
    </row>
    <row r="26" spans="1:33" ht="15" x14ac:dyDescent="0.2">
      <c r="A26" s="220"/>
      <c r="B26" s="185" t="s">
        <v>178</v>
      </c>
      <c r="C26" s="214">
        <f t="shared" si="0"/>
        <v>17</v>
      </c>
      <c r="D26" s="71">
        <f t="shared" si="1"/>
        <v>17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17</v>
      </c>
    </row>
    <row r="27" spans="1:33" ht="15.75" x14ac:dyDescent="0.25">
      <c r="A27" s="218"/>
      <c r="B27" s="104" t="s">
        <v>109</v>
      </c>
      <c r="C27" s="75">
        <f t="shared" si="0"/>
        <v>14</v>
      </c>
      <c r="D27" s="65">
        <f t="shared" si="1"/>
        <v>14</v>
      </c>
      <c r="E27" s="59">
        <v>0</v>
      </c>
      <c r="F27" s="81">
        <v>0</v>
      </c>
      <c r="G27" s="59">
        <v>14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60">
        <v>0</v>
      </c>
    </row>
    <row r="28" spans="1:33" x14ac:dyDescent="0.2">
      <c r="A28" s="71"/>
      <c r="B28" s="216"/>
      <c r="C28" s="71"/>
      <c r="D28" s="7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</row>
    <row r="29" spans="1:33" x14ac:dyDescent="0.2">
      <c r="A29" s="71"/>
      <c r="B29" s="71"/>
      <c r="C29" s="71"/>
      <c r="D29" s="7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</row>
    <row r="30" spans="1:33" x14ac:dyDescent="0.2">
      <c r="A30" s="71"/>
      <c r="B30" s="71"/>
      <c r="C30" s="71"/>
      <c r="D30" s="7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33" x14ac:dyDescent="0.2">
      <c r="A31" s="71"/>
      <c r="B31" s="71"/>
      <c r="C31" s="71"/>
      <c r="D31" s="7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33" x14ac:dyDescent="0.2">
      <c r="A32" s="71"/>
      <c r="B32" s="71"/>
      <c r="C32" s="71"/>
      <c r="D32" s="7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x14ac:dyDescent="0.2">
      <c r="A33" s="71"/>
      <c r="B33" s="71"/>
      <c r="C33" s="71"/>
      <c r="D33" s="7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x14ac:dyDescent="0.2">
      <c r="A34" s="71"/>
      <c r="B34" s="71"/>
      <c r="C34" s="71"/>
      <c r="D34" s="7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x14ac:dyDescent="0.2">
      <c r="A35" s="71"/>
      <c r="B35" s="71"/>
      <c r="C35" s="71"/>
      <c r="D35" s="7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x14ac:dyDescent="0.2">
      <c r="A36" s="71"/>
      <c r="B36" s="71"/>
      <c r="C36" s="71"/>
      <c r="D36" s="7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x14ac:dyDescent="0.2">
      <c r="A37" s="71"/>
      <c r="B37" s="71"/>
      <c r="C37" s="71"/>
      <c r="D37" s="7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1:15" x14ac:dyDescent="0.2">
      <c r="A38" s="71"/>
      <c r="B38" s="71"/>
      <c r="C38" s="71"/>
      <c r="D38" s="7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1:15" x14ac:dyDescent="0.2">
      <c r="A39" s="71"/>
      <c r="B39" s="71"/>
      <c r="C39" s="71"/>
      <c r="D39" s="7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</sheetData>
  <autoFilter ref="A5:O26"/>
  <mergeCells count="2">
    <mergeCell ref="C2:D2"/>
    <mergeCell ref="F2:G2"/>
  </mergeCells>
  <phoneticPr fontId="0" type="noConversion"/>
  <pageMargins left="0.39370078740157483" right="0.35433070866141736" top="0.98425196850393704" bottom="0.98425196850393704" header="0.51181102362204722" footer="0.51181102362204722"/>
  <pageSetup paperSize="9" scale="56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tabColor theme="5" tint="-0.249977111117893"/>
    <pageSetUpPr fitToPage="1"/>
  </sheetPr>
  <dimension ref="A1:AQ38"/>
  <sheetViews>
    <sheetView topLeftCell="D1" workbookViewId="0">
      <selection activeCell="O18" sqref="O18:O22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3" width="12.7109375" style="6" customWidth="1"/>
    <col min="44" max="16384" width="8.85546875" style="6"/>
  </cols>
  <sheetData>
    <row r="1" spans="1:43" ht="15" customHeight="1" x14ac:dyDescent="0.2"/>
    <row r="2" spans="1:43" ht="15" customHeight="1" x14ac:dyDescent="0.2">
      <c r="B2" s="42" t="s">
        <v>6</v>
      </c>
      <c r="C2" s="245" t="s">
        <v>12</v>
      </c>
      <c r="D2" s="245"/>
      <c r="E2" s="246"/>
      <c r="F2" s="246"/>
    </row>
    <row r="3" spans="1:43" ht="15" customHeight="1" x14ac:dyDescent="0.2"/>
    <row r="4" spans="1:43" ht="15" customHeight="1" x14ac:dyDescent="0.2">
      <c r="A4" s="15"/>
      <c r="B4" s="11"/>
      <c r="C4" s="11"/>
      <c r="D4" s="11"/>
    </row>
    <row r="5" spans="1:43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43" s="14" customFormat="1" ht="15" customHeight="1" x14ac:dyDescent="0.25">
      <c r="A6" s="80" t="s">
        <v>104</v>
      </c>
      <c r="B6" s="137" t="s">
        <v>60</v>
      </c>
      <c r="C6" s="75">
        <f t="shared" ref="C6:C23" si="0">(LARGE(F6:O6,1))+(LARGE(F6:O6,2))+(LARGE(F6:O6,3))+(LARGE(F6:O6,4))+(LARGE(F6:O6,5))+(LARGE(F6:O6,6))+(LARGE(F6:O6,7))</f>
        <v>226</v>
      </c>
      <c r="D6" s="55">
        <f t="shared" ref="D6:D23" si="1">E6+F6+G6+H6+I6+J6+K6+L6+M6+N6+O6</f>
        <v>247</v>
      </c>
      <c r="E6" s="58">
        <v>0</v>
      </c>
      <c r="F6" s="138">
        <v>30</v>
      </c>
      <c r="G6" s="58">
        <v>37</v>
      </c>
      <c r="H6" s="58">
        <v>40</v>
      </c>
      <c r="I6" s="58">
        <v>0</v>
      </c>
      <c r="J6" s="58">
        <v>0</v>
      </c>
      <c r="K6" s="58">
        <v>36</v>
      </c>
      <c r="L6" s="58">
        <v>29</v>
      </c>
      <c r="M6" s="58">
        <v>28</v>
      </c>
      <c r="N6" s="58">
        <v>26</v>
      </c>
      <c r="O6" s="57">
        <v>21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15" customHeight="1" x14ac:dyDescent="0.25">
      <c r="A7" s="80" t="s">
        <v>104</v>
      </c>
      <c r="B7" s="137" t="s">
        <v>58</v>
      </c>
      <c r="C7" s="75">
        <f t="shared" si="0"/>
        <v>216</v>
      </c>
      <c r="D7" s="55">
        <f t="shared" si="1"/>
        <v>216</v>
      </c>
      <c r="E7" s="58">
        <v>0</v>
      </c>
      <c r="F7" s="138">
        <v>39</v>
      </c>
      <c r="G7" s="58">
        <v>28</v>
      </c>
      <c r="H7" s="58">
        <v>37</v>
      </c>
      <c r="I7" s="58">
        <v>0</v>
      </c>
      <c r="J7" s="58">
        <v>0</v>
      </c>
      <c r="K7" s="58">
        <v>23</v>
      </c>
      <c r="L7" s="58">
        <v>35</v>
      </c>
      <c r="M7" s="58">
        <v>24</v>
      </c>
      <c r="N7" s="58">
        <v>30</v>
      </c>
      <c r="O7" s="57">
        <v>0</v>
      </c>
    </row>
    <row r="8" spans="1:43" ht="15" customHeight="1" x14ac:dyDescent="0.25">
      <c r="A8" s="80" t="s">
        <v>104</v>
      </c>
      <c r="B8" s="157" t="s">
        <v>130</v>
      </c>
      <c r="C8" s="75">
        <f t="shared" si="0"/>
        <v>183</v>
      </c>
      <c r="D8" s="55">
        <f t="shared" si="1"/>
        <v>183</v>
      </c>
      <c r="E8" s="58">
        <v>0</v>
      </c>
      <c r="F8" s="83">
        <v>0</v>
      </c>
      <c r="G8" s="58">
        <v>0</v>
      </c>
      <c r="H8" s="58">
        <v>30</v>
      </c>
      <c r="I8" s="58">
        <v>0</v>
      </c>
      <c r="J8" s="58">
        <v>0</v>
      </c>
      <c r="K8" s="58">
        <v>39</v>
      </c>
      <c r="L8" s="58">
        <v>39</v>
      </c>
      <c r="M8" s="58">
        <v>38</v>
      </c>
      <c r="N8" s="58">
        <v>0</v>
      </c>
      <c r="O8" s="57">
        <v>37</v>
      </c>
    </row>
    <row r="9" spans="1:43" ht="15" customHeight="1" x14ac:dyDescent="0.25">
      <c r="A9" s="80" t="s">
        <v>104</v>
      </c>
      <c r="B9" s="137" t="s">
        <v>61</v>
      </c>
      <c r="C9" s="75">
        <f t="shared" si="0"/>
        <v>170</v>
      </c>
      <c r="D9" s="55">
        <f t="shared" si="1"/>
        <v>170</v>
      </c>
      <c r="E9" s="58">
        <v>0</v>
      </c>
      <c r="F9" s="138">
        <v>26</v>
      </c>
      <c r="G9" s="58">
        <v>25</v>
      </c>
      <c r="H9" s="59">
        <v>25</v>
      </c>
      <c r="I9" s="58">
        <v>0</v>
      </c>
      <c r="J9" s="58">
        <v>0</v>
      </c>
      <c r="K9" s="58">
        <v>21</v>
      </c>
      <c r="L9" s="58">
        <v>22</v>
      </c>
      <c r="M9" s="59">
        <v>21</v>
      </c>
      <c r="N9" s="59">
        <v>0</v>
      </c>
      <c r="O9" s="57">
        <v>30</v>
      </c>
    </row>
    <row r="10" spans="1:43" s="14" customFormat="1" ht="15" customHeight="1" x14ac:dyDescent="0.25">
      <c r="A10" s="80" t="s">
        <v>104</v>
      </c>
      <c r="B10" s="137" t="s">
        <v>62</v>
      </c>
      <c r="C10" s="75">
        <f t="shared" si="0"/>
        <v>116</v>
      </c>
      <c r="D10" s="55">
        <f t="shared" si="1"/>
        <v>116</v>
      </c>
      <c r="E10" s="58">
        <v>0</v>
      </c>
      <c r="F10" s="139">
        <v>20</v>
      </c>
      <c r="G10" s="59">
        <v>21</v>
      </c>
      <c r="H10" s="59">
        <v>20</v>
      </c>
      <c r="I10" s="58">
        <v>0</v>
      </c>
      <c r="J10" s="58">
        <v>0</v>
      </c>
      <c r="K10" s="58">
        <v>19</v>
      </c>
      <c r="L10" s="58">
        <v>18</v>
      </c>
      <c r="M10" s="59">
        <v>18</v>
      </c>
      <c r="N10" s="59">
        <v>0</v>
      </c>
      <c r="O10" s="57">
        <v>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ht="15" customHeight="1" x14ac:dyDescent="0.25">
      <c r="A11" s="80"/>
      <c r="B11" s="137" t="s">
        <v>63</v>
      </c>
      <c r="C11" s="75">
        <f t="shared" si="0"/>
        <v>112</v>
      </c>
      <c r="D11" s="55">
        <f t="shared" si="1"/>
        <v>112</v>
      </c>
      <c r="E11" s="58">
        <v>0</v>
      </c>
      <c r="F11" s="138">
        <v>23</v>
      </c>
      <c r="G11" s="59">
        <v>0</v>
      </c>
      <c r="H11" s="59">
        <v>27</v>
      </c>
      <c r="I11" s="58">
        <v>0</v>
      </c>
      <c r="J11" s="58">
        <v>0</v>
      </c>
      <c r="K11" s="58">
        <v>26</v>
      </c>
      <c r="L11" s="58">
        <v>0</v>
      </c>
      <c r="M11" s="59">
        <v>0</v>
      </c>
      <c r="N11" s="59">
        <v>36</v>
      </c>
      <c r="O11" s="57">
        <v>0</v>
      </c>
    </row>
    <row r="12" spans="1:43" ht="15" customHeight="1" x14ac:dyDescent="0.2">
      <c r="A12" s="80" t="s">
        <v>104</v>
      </c>
      <c r="B12" s="217" t="s">
        <v>165</v>
      </c>
      <c r="C12" s="214">
        <f t="shared" si="0"/>
        <v>112</v>
      </c>
      <c r="D12" s="178">
        <f t="shared" si="1"/>
        <v>112</v>
      </c>
      <c r="E12" s="58">
        <v>0</v>
      </c>
      <c r="F12" s="59">
        <v>0</v>
      </c>
      <c r="G12" s="59">
        <v>0</v>
      </c>
      <c r="H12" s="59">
        <v>22</v>
      </c>
      <c r="I12" s="58">
        <v>0</v>
      </c>
      <c r="J12" s="58">
        <v>0</v>
      </c>
      <c r="K12" s="58">
        <v>0</v>
      </c>
      <c r="L12" s="58">
        <v>25</v>
      </c>
      <c r="M12" s="59">
        <v>19</v>
      </c>
      <c r="N12" s="59">
        <v>21</v>
      </c>
      <c r="O12" s="58">
        <v>25</v>
      </c>
    </row>
    <row r="13" spans="1:43" ht="15" customHeight="1" x14ac:dyDescent="0.25">
      <c r="A13" s="80"/>
      <c r="B13" s="137" t="s">
        <v>59</v>
      </c>
      <c r="C13" s="75">
        <f t="shared" si="0"/>
        <v>91</v>
      </c>
      <c r="D13" s="55">
        <f t="shared" si="1"/>
        <v>91</v>
      </c>
      <c r="E13" s="58">
        <v>0</v>
      </c>
      <c r="F13" s="138">
        <v>36</v>
      </c>
      <c r="G13" s="59">
        <v>32</v>
      </c>
      <c r="H13" s="59">
        <v>23</v>
      </c>
      <c r="I13" s="58">
        <v>0</v>
      </c>
      <c r="J13" s="58">
        <v>0</v>
      </c>
      <c r="K13" s="58">
        <v>0</v>
      </c>
      <c r="L13" s="58">
        <v>0</v>
      </c>
      <c r="M13" s="59">
        <v>0</v>
      </c>
      <c r="N13" s="59">
        <v>0</v>
      </c>
      <c r="O13" s="57">
        <v>0</v>
      </c>
    </row>
    <row r="14" spans="1:43" ht="15" customHeight="1" x14ac:dyDescent="0.25">
      <c r="A14" s="80"/>
      <c r="B14" s="157" t="s">
        <v>113</v>
      </c>
      <c r="C14" s="75">
        <f t="shared" si="0"/>
        <v>79</v>
      </c>
      <c r="D14" s="55">
        <f t="shared" si="1"/>
        <v>79</v>
      </c>
      <c r="E14" s="58">
        <v>0</v>
      </c>
      <c r="F14" s="60">
        <v>0</v>
      </c>
      <c r="G14" s="59">
        <v>23</v>
      </c>
      <c r="H14" s="59">
        <v>33</v>
      </c>
      <c r="I14" s="58">
        <v>0</v>
      </c>
      <c r="J14" s="58">
        <v>0</v>
      </c>
      <c r="K14" s="58">
        <v>0</v>
      </c>
      <c r="L14" s="58">
        <v>0</v>
      </c>
      <c r="M14" s="59">
        <v>0</v>
      </c>
      <c r="N14" s="59">
        <v>23</v>
      </c>
      <c r="O14" s="57">
        <v>0</v>
      </c>
    </row>
    <row r="15" spans="1:43" ht="15" customHeight="1" x14ac:dyDescent="0.25">
      <c r="A15" s="80"/>
      <c r="B15" s="157" t="s">
        <v>128</v>
      </c>
      <c r="C15" s="75">
        <f t="shared" si="0"/>
        <v>75</v>
      </c>
      <c r="D15" s="55">
        <f t="shared" si="1"/>
        <v>75</v>
      </c>
      <c r="E15" s="58">
        <v>0</v>
      </c>
      <c r="F15" s="83">
        <v>0</v>
      </c>
      <c r="G15" s="59">
        <v>0</v>
      </c>
      <c r="H15" s="59">
        <v>0</v>
      </c>
      <c r="I15" s="58">
        <v>0</v>
      </c>
      <c r="J15" s="58">
        <v>0</v>
      </c>
      <c r="K15" s="58">
        <v>18</v>
      </c>
      <c r="L15" s="58">
        <v>19</v>
      </c>
      <c r="M15" s="59">
        <v>0</v>
      </c>
      <c r="N15" s="59">
        <v>20</v>
      </c>
      <c r="O15" s="57">
        <v>18</v>
      </c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ht="15" customHeight="1" x14ac:dyDescent="0.25">
      <c r="A16" s="80"/>
      <c r="B16" s="217" t="s">
        <v>160</v>
      </c>
      <c r="C16" s="75">
        <f t="shared" si="0"/>
        <v>73</v>
      </c>
      <c r="D16" s="55">
        <f t="shared" si="1"/>
        <v>73</v>
      </c>
      <c r="E16" s="58">
        <v>0</v>
      </c>
      <c r="F16" s="83">
        <v>0</v>
      </c>
      <c r="G16" s="59">
        <v>0</v>
      </c>
      <c r="H16" s="59">
        <v>0</v>
      </c>
      <c r="I16" s="58">
        <v>0</v>
      </c>
      <c r="J16" s="58">
        <v>0</v>
      </c>
      <c r="K16" s="58">
        <v>0</v>
      </c>
      <c r="L16" s="58">
        <v>0</v>
      </c>
      <c r="M16" s="59">
        <v>34</v>
      </c>
      <c r="N16" s="59">
        <v>39</v>
      </c>
      <c r="O16" s="57">
        <v>0</v>
      </c>
    </row>
    <row r="17" spans="1:43" ht="15" customHeight="1" x14ac:dyDescent="0.25">
      <c r="A17" s="80"/>
      <c r="B17" s="215" t="s">
        <v>75</v>
      </c>
      <c r="C17" s="75">
        <f t="shared" si="0"/>
        <v>64</v>
      </c>
      <c r="D17" s="55">
        <f t="shared" si="1"/>
        <v>64</v>
      </c>
      <c r="E17" s="58">
        <v>0</v>
      </c>
      <c r="F17" s="138">
        <v>21</v>
      </c>
      <c r="G17" s="59">
        <v>22</v>
      </c>
      <c r="H17" s="59">
        <v>21</v>
      </c>
      <c r="I17" s="58">
        <v>0</v>
      </c>
      <c r="J17" s="58">
        <v>0</v>
      </c>
      <c r="K17" s="58">
        <v>0</v>
      </c>
      <c r="L17" s="58">
        <v>0</v>
      </c>
      <c r="M17" s="59">
        <v>0</v>
      </c>
      <c r="N17" s="59">
        <v>0</v>
      </c>
      <c r="O17" s="57">
        <v>0</v>
      </c>
    </row>
    <row r="18" spans="1:43" ht="15" customHeight="1" x14ac:dyDescent="0.25">
      <c r="A18" s="80"/>
      <c r="B18" s="179" t="s">
        <v>112</v>
      </c>
      <c r="C18" s="75">
        <f t="shared" si="0"/>
        <v>40</v>
      </c>
      <c r="D18" s="55">
        <f t="shared" si="1"/>
        <v>40</v>
      </c>
      <c r="E18" s="58">
        <v>0</v>
      </c>
      <c r="F18" s="83">
        <v>0</v>
      </c>
      <c r="G18" s="59">
        <v>40</v>
      </c>
      <c r="H18" s="59">
        <v>0</v>
      </c>
      <c r="I18" s="58">
        <v>0</v>
      </c>
      <c r="J18" s="59">
        <v>0</v>
      </c>
      <c r="K18" s="58">
        <v>0</v>
      </c>
      <c r="L18" s="58">
        <v>0</v>
      </c>
      <c r="M18" s="59">
        <v>0</v>
      </c>
      <c r="N18" s="59">
        <v>0</v>
      </c>
      <c r="O18" s="57">
        <v>0</v>
      </c>
    </row>
    <row r="19" spans="1:43" ht="15" customHeight="1" x14ac:dyDescent="0.25">
      <c r="A19" s="80"/>
      <c r="B19" s="179" t="s">
        <v>115</v>
      </c>
      <c r="C19" s="75">
        <f t="shared" si="0"/>
        <v>38</v>
      </c>
      <c r="D19" s="55">
        <f t="shared" si="1"/>
        <v>38</v>
      </c>
      <c r="E19" s="58">
        <v>0</v>
      </c>
      <c r="F19" s="83">
        <v>0</v>
      </c>
      <c r="G19" s="59">
        <v>14</v>
      </c>
      <c r="H19" s="59">
        <v>24</v>
      </c>
      <c r="I19" s="58">
        <v>0</v>
      </c>
      <c r="J19" s="59">
        <v>0</v>
      </c>
      <c r="K19" s="58">
        <v>0</v>
      </c>
      <c r="L19" s="58">
        <v>0</v>
      </c>
      <c r="M19" s="59">
        <v>0</v>
      </c>
      <c r="N19" s="59">
        <v>0</v>
      </c>
      <c r="O19" s="57">
        <v>0</v>
      </c>
    </row>
    <row r="20" spans="1:43" ht="15" customHeight="1" x14ac:dyDescent="0.25">
      <c r="A20" s="80"/>
      <c r="B20" s="179" t="s">
        <v>114</v>
      </c>
      <c r="C20" s="75">
        <f t="shared" si="0"/>
        <v>34</v>
      </c>
      <c r="D20" s="55">
        <f t="shared" si="1"/>
        <v>34</v>
      </c>
      <c r="E20" s="58">
        <v>0</v>
      </c>
      <c r="F20" s="60">
        <v>0</v>
      </c>
      <c r="G20" s="59">
        <v>14</v>
      </c>
      <c r="H20" s="59">
        <v>0</v>
      </c>
      <c r="I20" s="58">
        <v>0</v>
      </c>
      <c r="J20" s="59">
        <v>0</v>
      </c>
      <c r="K20" s="58">
        <v>0</v>
      </c>
      <c r="L20" s="58">
        <v>20</v>
      </c>
      <c r="M20" s="59">
        <v>0</v>
      </c>
      <c r="N20" s="59">
        <v>0</v>
      </c>
      <c r="O20" s="57">
        <v>0</v>
      </c>
    </row>
    <row r="21" spans="1:43" ht="15" customHeight="1" x14ac:dyDescent="0.25">
      <c r="A21" s="80"/>
      <c r="B21" s="179" t="s">
        <v>131</v>
      </c>
      <c r="C21" s="75">
        <f t="shared" si="0"/>
        <v>30</v>
      </c>
      <c r="D21" s="55">
        <f t="shared" si="1"/>
        <v>30</v>
      </c>
      <c r="E21" s="58">
        <v>0</v>
      </c>
      <c r="F21" s="60">
        <v>0</v>
      </c>
      <c r="G21" s="60">
        <v>0</v>
      </c>
      <c r="H21" s="60">
        <v>0</v>
      </c>
      <c r="I21" s="58">
        <v>0</v>
      </c>
      <c r="J21" s="59">
        <v>0</v>
      </c>
      <c r="K21" s="58">
        <v>30</v>
      </c>
      <c r="L21" s="58">
        <v>0</v>
      </c>
      <c r="M21" s="59">
        <v>0</v>
      </c>
      <c r="N21" s="59">
        <v>0</v>
      </c>
      <c r="O21" s="57">
        <v>0</v>
      </c>
    </row>
    <row r="22" spans="1:43" s="14" customFormat="1" ht="15" customHeight="1" x14ac:dyDescent="0.25">
      <c r="A22" s="80"/>
      <c r="B22" s="208" t="s">
        <v>135</v>
      </c>
      <c r="C22" s="75">
        <f t="shared" si="0"/>
        <v>17</v>
      </c>
      <c r="D22" s="55">
        <f t="shared" si="1"/>
        <v>17</v>
      </c>
      <c r="E22" s="58">
        <v>0</v>
      </c>
      <c r="F22" s="83">
        <v>0</v>
      </c>
      <c r="G22" s="59">
        <v>0</v>
      </c>
      <c r="H22" s="59">
        <v>0</v>
      </c>
      <c r="I22" s="58">
        <v>0</v>
      </c>
      <c r="J22" s="59">
        <v>0</v>
      </c>
      <c r="K22" s="58">
        <v>0</v>
      </c>
      <c r="L22" s="58">
        <v>17</v>
      </c>
      <c r="M22" s="59">
        <v>0</v>
      </c>
      <c r="N22" s="59">
        <v>0</v>
      </c>
      <c r="O22" s="57">
        <v>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ht="15.75" x14ac:dyDescent="0.25">
      <c r="A23" s="218"/>
      <c r="B23" s="137" t="s">
        <v>76</v>
      </c>
      <c r="C23" s="75">
        <f t="shared" si="0"/>
        <v>14</v>
      </c>
      <c r="D23" s="65">
        <f t="shared" si="1"/>
        <v>14</v>
      </c>
      <c r="E23" s="59">
        <v>0</v>
      </c>
      <c r="F23" s="138">
        <v>14</v>
      </c>
      <c r="G23" s="60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60">
        <v>0</v>
      </c>
    </row>
    <row r="24" spans="1:43" x14ac:dyDescent="0.2">
      <c r="A24" s="71"/>
      <c r="B24" s="216"/>
      <c r="C24" s="71"/>
      <c r="D24" s="7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pans="1:43" x14ac:dyDescent="0.2">
      <c r="A25" s="71"/>
      <c r="B25" s="71"/>
      <c r="C25" s="71"/>
      <c r="D25" s="7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</row>
    <row r="26" spans="1:43" x14ac:dyDescent="0.2">
      <c r="A26" s="71"/>
      <c r="B26" s="71"/>
      <c r="C26" s="71"/>
      <c r="D26" s="7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</row>
    <row r="27" spans="1:43" x14ac:dyDescent="0.2">
      <c r="A27" s="71"/>
      <c r="B27" s="71"/>
      <c r="C27" s="71"/>
      <c r="D27" s="7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</row>
    <row r="28" spans="1:43" x14ac:dyDescent="0.2">
      <c r="A28" s="71"/>
      <c r="B28" s="71"/>
      <c r="C28" s="71"/>
      <c r="D28" s="7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</row>
    <row r="29" spans="1:43" x14ac:dyDescent="0.2">
      <c r="A29" s="71"/>
      <c r="B29" s="71"/>
      <c r="C29" s="71"/>
      <c r="D29" s="7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</row>
    <row r="30" spans="1:43" x14ac:dyDescent="0.2">
      <c r="A30" s="71"/>
      <c r="B30" s="71"/>
      <c r="C30" s="71"/>
      <c r="D30" s="7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1:43" x14ac:dyDescent="0.2">
      <c r="A31" s="71"/>
      <c r="B31" s="71"/>
      <c r="C31" s="71"/>
      <c r="D31" s="7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43" x14ac:dyDescent="0.2">
      <c r="A32" s="71"/>
      <c r="B32" s="71"/>
      <c r="C32" s="71"/>
      <c r="D32" s="7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</row>
    <row r="33" spans="1:15" x14ac:dyDescent="0.2">
      <c r="A33" s="71"/>
      <c r="B33" s="71"/>
      <c r="C33" s="71"/>
      <c r="D33" s="7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</row>
    <row r="34" spans="1:15" x14ac:dyDescent="0.2">
      <c r="A34" s="71"/>
      <c r="B34" s="71"/>
      <c r="C34" s="71"/>
      <c r="D34" s="7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1:15" x14ac:dyDescent="0.2">
      <c r="A35" s="71"/>
      <c r="B35" s="71"/>
      <c r="C35" s="71"/>
      <c r="D35" s="7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1:15" x14ac:dyDescent="0.2">
      <c r="A36" s="71"/>
      <c r="B36" s="71"/>
      <c r="C36" s="71"/>
      <c r="D36" s="7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</row>
    <row r="37" spans="1:15" x14ac:dyDescent="0.2">
      <c r="A37" s="71"/>
      <c r="B37" s="71"/>
      <c r="C37" s="71"/>
      <c r="D37" s="7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1:15" x14ac:dyDescent="0.2">
      <c r="A38" s="71"/>
      <c r="B38" s="71"/>
      <c r="C38" s="71"/>
      <c r="D38" s="7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</sheetData>
  <autoFilter ref="A5:O22"/>
  <mergeCells count="2">
    <mergeCell ref="C2:D2"/>
    <mergeCell ref="E2:F2"/>
  </mergeCells>
  <phoneticPr fontId="0" type="noConversion"/>
  <pageMargins left="0.39370078740157483" right="0.35433070866141736" top="0.98425196850393704" bottom="0.98425196850393704" header="0.51181102362204722" footer="0.51181102362204722"/>
  <pageSetup paperSize="9" scale="61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111">
    <tabColor theme="5" tint="-0.249977111117893"/>
    <pageSetUpPr fitToPage="1"/>
  </sheetPr>
  <dimension ref="A1:O17"/>
  <sheetViews>
    <sheetView topLeftCell="C1" workbookViewId="0">
      <selection activeCell="C1" sqref="C1:O65536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14</v>
      </c>
      <c r="D2" s="245"/>
      <c r="F2" s="246"/>
      <c r="G2" s="246"/>
    </row>
    <row r="3" spans="1:15" ht="15" customHeight="1" x14ac:dyDescent="0.2"/>
    <row r="4" spans="1:15" ht="15" customHeight="1" x14ac:dyDescent="0.2">
      <c r="A4" s="15"/>
      <c r="B4" s="10"/>
      <c r="C4" s="10"/>
      <c r="D4" s="10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 t="s">
        <v>104</v>
      </c>
      <c r="B6" s="142" t="s">
        <v>77</v>
      </c>
      <c r="C6" s="75">
        <f t="shared" ref="C6:C17" si="0">(LARGE(F6:O6,1))+(LARGE(F6:O6,2))+(LARGE(F6:O6,3))+(LARGE(F6:O6,4))+(LARGE(F6:O6,5))+(LARGE(F6:O6,6))+(LARGE(F6:O6,7))</f>
        <v>177</v>
      </c>
      <c r="D6" s="55">
        <f t="shared" ref="D6:D17" si="1">E6+F6+G6+H6+I6+J6+K6+L6+M6+N6+O6</f>
        <v>195</v>
      </c>
      <c r="E6" s="58">
        <v>0</v>
      </c>
      <c r="F6" s="143">
        <v>18</v>
      </c>
      <c r="G6" s="143">
        <v>18</v>
      </c>
      <c r="H6" s="58">
        <v>34</v>
      </c>
      <c r="I6" s="58">
        <v>0</v>
      </c>
      <c r="J6" s="58">
        <v>0</v>
      </c>
      <c r="K6" s="58">
        <v>36</v>
      </c>
      <c r="L6" s="58">
        <v>26</v>
      </c>
      <c r="M6" s="58">
        <v>21</v>
      </c>
      <c r="N6" s="58">
        <v>21</v>
      </c>
      <c r="O6" s="57">
        <v>21</v>
      </c>
    </row>
    <row r="7" spans="1:15" ht="15" customHeight="1" x14ac:dyDescent="0.25">
      <c r="A7" s="80" t="s">
        <v>104</v>
      </c>
      <c r="B7" s="142" t="s">
        <v>79</v>
      </c>
      <c r="C7" s="75">
        <f t="shared" si="0"/>
        <v>121</v>
      </c>
      <c r="D7" s="55">
        <f t="shared" si="1"/>
        <v>121</v>
      </c>
      <c r="E7" s="58">
        <v>0</v>
      </c>
      <c r="F7" s="143">
        <v>8</v>
      </c>
      <c r="G7" s="143">
        <v>0</v>
      </c>
      <c r="H7" s="58">
        <v>19</v>
      </c>
      <c r="I7" s="58">
        <v>0</v>
      </c>
      <c r="J7" s="58">
        <v>0</v>
      </c>
      <c r="K7" s="58">
        <v>28</v>
      </c>
      <c r="L7" s="58">
        <v>16</v>
      </c>
      <c r="M7" s="58">
        <v>18</v>
      </c>
      <c r="N7" s="58">
        <v>14</v>
      </c>
      <c r="O7" s="57">
        <v>18</v>
      </c>
    </row>
    <row r="8" spans="1:15" ht="15" customHeight="1" x14ac:dyDescent="0.25">
      <c r="A8" s="80"/>
      <c r="B8" s="207" t="s">
        <v>117</v>
      </c>
      <c r="C8" s="75">
        <f t="shared" si="0"/>
        <v>113</v>
      </c>
      <c r="D8" s="55">
        <f t="shared" si="1"/>
        <v>113</v>
      </c>
      <c r="E8" s="58">
        <v>0</v>
      </c>
      <c r="F8" s="60">
        <v>0</v>
      </c>
      <c r="G8" s="143">
        <v>8</v>
      </c>
      <c r="H8" s="58">
        <v>24</v>
      </c>
      <c r="I8" s="58">
        <v>0</v>
      </c>
      <c r="J8" s="58">
        <v>0</v>
      </c>
      <c r="K8" s="58">
        <v>0</v>
      </c>
      <c r="L8" s="58">
        <v>17</v>
      </c>
      <c r="M8" s="58">
        <v>26</v>
      </c>
      <c r="N8" s="58">
        <v>24</v>
      </c>
      <c r="O8" s="57">
        <v>14</v>
      </c>
    </row>
    <row r="9" spans="1:15" ht="15" customHeight="1" x14ac:dyDescent="0.25">
      <c r="A9" s="80"/>
      <c r="B9" s="186" t="s">
        <v>59</v>
      </c>
      <c r="C9" s="75">
        <f t="shared" si="0"/>
        <v>95</v>
      </c>
      <c r="D9" s="55">
        <f t="shared" si="1"/>
        <v>95</v>
      </c>
      <c r="E9" s="58">
        <v>0</v>
      </c>
      <c r="F9" s="58">
        <v>0</v>
      </c>
      <c r="G9" s="59">
        <v>0</v>
      </c>
      <c r="H9" s="58">
        <v>0</v>
      </c>
      <c r="I9" s="58">
        <v>0</v>
      </c>
      <c r="J9" s="58">
        <v>0</v>
      </c>
      <c r="K9" s="58">
        <v>0</v>
      </c>
      <c r="L9" s="58">
        <v>32</v>
      </c>
      <c r="M9" s="58">
        <v>35</v>
      </c>
      <c r="N9" s="58">
        <v>28</v>
      </c>
      <c r="O9" s="57">
        <v>0</v>
      </c>
    </row>
    <row r="10" spans="1:15" ht="15" customHeight="1" x14ac:dyDescent="0.25">
      <c r="A10" s="80" t="s">
        <v>104</v>
      </c>
      <c r="B10" s="160" t="s">
        <v>116</v>
      </c>
      <c r="C10" s="75">
        <f t="shared" si="0"/>
        <v>88</v>
      </c>
      <c r="D10" s="55">
        <f t="shared" si="1"/>
        <v>88</v>
      </c>
      <c r="E10" s="58">
        <v>0</v>
      </c>
      <c r="F10" s="85">
        <v>0</v>
      </c>
      <c r="G10" s="143">
        <v>11</v>
      </c>
      <c r="H10" s="59">
        <v>21</v>
      </c>
      <c r="I10" s="58">
        <v>0</v>
      </c>
      <c r="J10" s="58">
        <v>0</v>
      </c>
      <c r="K10" s="58">
        <v>24</v>
      </c>
      <c r="L10" s="58">
        <v>16</v>
      </c>
      <c r="M10" s="59">
        <v>16</v>
      </c>
      <c r="N10" s="59">
        <v>0</v>
      </c>
      <c r="O10" s="57">
        <v>0</v>
      </c>
    </row>
    <row r="11" spans="1:15" ht="15" customHeight="1" x14ac:dyDescent="0.25">
      <c r="A11" s="80"/>
      <c r="B11" s="186" t="s">
        <v>137</v>
      </c>
      <c r="C11" s="75">
        <f t="shared" si="0"/>
        <v>75</v>
      </c>
      <c r="D11" s="55">
        <f t="shared" si="1"/>
        <v>75</v>
      </c>
      <c r="E11" s="58">
        <v>0</v>
      </c>
      <c r="F11" s="58">
        <v>0</v>
      </c>
      <c r="G11" s="58">
        <v>0</v>
      </c>
      <c r="H11" s="58">
        <v>38</v>
      </c>
      <c r="I11" s="58">
        <v>0</v>
      </c>
      <c r="J11" s="58">
        <v>0</v>
      </c>
      <c r="K11" s="59">
        <v>0</v>
      </c>
      <c r="L11" s="58">
        <v>37</v>
      </c>
      <c r="M11" s="59">
        <v>0</v>
      </c>
      <c r="N11" s="59">
        <v>0</v>
      </c>
      <c r="O11" s="57">
        <v>0</v>
      </c>
    </row>
    <row r="12" spans="1:15" ht="15" customHeight="1" x14ac:dyDescent="0.25">
      <c r="A12" s="80"/>
      <c r="B12" s="187" t="s">
        <v>139</v>
      </c>
      <c r="C12" s="75">
        <f t="shared" si="0"/>
        <v>70</v>
      </c>
      <c r="D12" s="55">
        <f t="shared" si="1"/>
        <v>70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9">
        <v>14</v>
      </c>
      <c r="L12" s="58">
        <v>22</v>
      </c>
      <c r="M12" s="59">
        <v>0</v>
      </c>
      <c r="N12" s="59">
        <v>34</v>
      </c>
      <c r="O12" s="57">
        <v>0</v>
      </c>
    </row>
    <row r="13" spans="1:15" ht="15" customHeight="1" x14ac:dyDescent="0.25">
      <c r="A13" s="80"/>
      <c r="B13" s="187" t="s">
        <v>138</v>
      </c>
      <c r="C13" s="75">
        <f t="shared" si="0"/>
        <v>63</v>
      </c>
      <c r="D13" s="55">
        <f t="shared" si="1"/>
        <v>63</v>
      </c>
      <c r="E13" s="58">
        <v>0</v>
      </c>
      <c r="F13" s="58">
        <v>0</v>
      </c>
      <c r="G13" s="58">
        <v>0</v>
      </c>
      <c r="H13" s="58">
        <v>28</v>
      </c>
      <c r="I13" s="58">
        <v>0</v>
      </c>
      <c r="J13" s="58">
        <v>0</v>
      </c>
      <c r="K13" s="59">
        <v>0</v>
      </c>
      <c r="L13" s="58">
        <v>0</v>
      </c>
      <c r="M13" s="59">
        <v>0</v>
      </c>
      <c r="N13" s="59">
        <v>0</v>
      </c>
      <c r="O13" s="57">
        <v>35</v>
      </c>
    </row>
    <row r="14" spans="1:15" ht="15" customHeight="1" x14ac:dyDescent="0.25">
      <c r="A14" s="80"/>
      <c r="B14" s="187" t="s">
        <v>166</v>
      </c>
      <c r="C14" s="75">
        <f t="shared" si="0"/>
        <v>38</v>
      </c>
      <c r="D14" s="55">
        <f t="shared" si="1"/>
        <v>38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9">
        <v>0</v>
      </c>
      <c r="L14" s="58">
        <v>0</v>
      </c>
      <c r="M14" s="59">
        <v>0</v>
      </c>
      <c r="N14" s="59">
        <v>38</v>
      </c>
      <c r="O14" s="57">
        <v>0</v>
      </c>
    </row>
    <row r="15" spans="1:15" ht="15" customHeight="1" x14ac:dyDescent="0.25">
      <c r="A15" s="80"/>
      <c r="B15" s="187" t="s">
        <v>176</v>
      </c>
      <c r="C15" s="75">
        <f t="shared" si="0"/>
        <v>26</v>
      </c>
      <c r="D15" s="55">
        <f t="shared" si="1"/>
        <v>26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9">
        <v>0</v>
      </c>
      <c r="L15" s="58">
        <v>0</v>
      </c>
      <c r="M15" s="59">
        <v>0</v>
      </c>
      <c r="N15" s="59"/>
      <c r="O15" s="57">
        <v>26</v>
      </c>
    </row>
    <row r="16" spans="1:15" ht="15" customHeight="1" x14ac:dyDescent="0.25">
      <c r="A16" s="80"/>
      <c r="B16" s="187" t="s">
        <v>136</v>
      </c>
      <c r="C16" s="75">
        <f t="shared" si="0"/>
        <v>19</v>
      </c>
      <c r="D16" s="55">
        <f t="shared" si="1"/>
        <v>19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9">
        <v>0</v>
      </c>
      <c r="L16" s="58">
        <v>19</v>
      </c>
      <c r="M16" s="59">
        <v>0</v>
      </c>
      <c r="N16" s="59">
        <v>0</v>
      </c>
      <c r="O16" s="57">
        <v>0</v>
      </c>
    </row>
    <row r="17" spans="1:15" ht="15" customHeight="1" x14ac:dyDescent="0.25">
      <c r="A17" s="80"/>
      <c r="B17" s="142" t="s">
        <v>78</v>
      </c>
      <c r="C17" s="75">
        <f t="shared" si="0"/>
        <v>11</v>
      </c>
      <c r="D17" s="55">
        <f t="shared" si="1"/>
        <v>11</v>
      </c>
      <c r="E17" s="58">
        <v>0</v>
      </c>
      <c r="F17" s="143">
        <v>11</v>
      </c>
      <c r="G17" s="143">
        <v>0</v>
      </c>
      <c r="H17" s="58">
        <v>0</v>
      </c>
      <c r="I17" s="58">
        <v>0</v>
      </c>
      <c r="J17" s="58">
        <v>0</v>
      </c>
      <c r="K17" s="59">
        <v>0</v>
      </c>
      <c r="L17" s="58">
        <v>0</v>
      </c>
      <c r="M17" s="59">
        <v>0</v>
      </c>
      <c r="N17" s="59">
        <v>0</v>
      </c>
      <c r="O17" s="57">
        <v>0</v>
      </c>
    </row>
  </sheetData>
  <autoFilter ref="A5:O17"/>
  <mergeCells count="2">
    <mergeCell ref="C2:D2"/>
    <mergeCell ref="F2:G2"/>
  </mergeCells>
  <phoneticPr fontId="0" type="noConversion"/>
  <pageMargins left="0.39370078740157483" right="0.35433070866141736" top="0.98425196850393704" bottom="0.98425196850393704" header="0.51181102362204722" footer="0.51181102362204722"/>
  <pageSetup paperSize="9" scale="57" orientation="landscape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65"/>
  <sheetViews>
    <sheetView topLeftCell="C1" workbookViewId="0">
      <selection activeCell="O6" sqref="O6:O12"/>
    </sheetView>
  </sheetViews>
  <sheetFormatPr defaultColWidth="8.85546875" defaultRowHeight="12.75" x14ac:dyDescent="0.2"/>
  <cols>
    <col min="1" max="1" width="15.7109375" style="6" customWidth="1"/>
    <col min="2" max="4" width="22.7109375" style="6" customWidth="1"/>
    <col min="5" max="15" width="14.7109375" style="6" customWidth="1"/>
    <col min="16" max="45" width="12.7109375" style="6" customWidth="1"/>
    <col min="46" max="16384" width="8.85546875" style="6"/>
  </cols>
  <sheetData>
    <row r="1" spans="1:15" ht="15" customHeight="1" x14ac:dyDescent="0.2"/>
    <row r="2" spans="1:15" ht="15" customHeight="1" x14ac:dyDescent="0.2">
      <c r="B2" s="42" t="s">
        <v>6</v>
      </c>
      <c r="C2" s="245" t="s">
        <v>16</v>
      </c>
      <c r="D2" s="245"/>
      <c r="E2" s="54"/>
      <c r="F2" s="247"/>
      <c r="G2" s="247"/>
      <c r="H2" s="247"/>
      <c r="I2" s="247"/>
      <c r="J2" s="247"/>
      <c r="K2" s="56"/>
    </row>
    <row r="3" spans="1:15" ht="15" customHeight="1" x14ac:dyDescent="0.2"/>
    <row r="4" spans="1:15" ht="15" customHeight="1" x14ac:dyDescent="0.2">
      <c r="A4" s="15"/>
      <c r="B4" s="10"/>
      <c r="C4" s="10"/>
      <c r="D4" s="10"/>
      <c r="I4" s="13"/>
    </row>
    <row r="5" spans="1:15" s="39" customFormat="1" ht="15" customHeight="1" x14ac:dyDescent="0.2">
      <c r="A5" s="62" t="s">
        <v>9</v>
      </c>
      <c r="B5" s="76" t="s">
        <v>8</v>
      </c>
      <c r="C5" s="62" t="s">
        <v>10</v>
      </c>
      <c r="D5" s="62" t="s">
        <v>5</v>
      </c>
      <c r="E5" s="112" t="s">
        <v>34</v>
      </c>
      <c r="F5" s="110" t="s">
        <v>25</v>
      </c>
      <c r="G5" s="111" t="s">
        <v>0</v>
      </c>
      <c r="H5" s="129" t="s">
        <v>1</v>
      </c>
      <c r="I5" s="62" t="s">
        <v>2</v>
      </c>
      <c r="J5" s="61" t="s">
        <v>3</v>
      </c>
      <c r="K5" s="130" t="s">
        <v>4</v>
      </c>
      <c r="L5" s="131" t="s">
        <v>26</v>
      </c>
      <c r="M5" s="113" t="s">
        <v>27</v>
      </c>
      <c r="N5" s="114" t="s">
        <v>28</v>
      </c>
      <c r="O5" s="115" t="s">
        <v>29</v>
      </c>
    </row>
    <row r="6" spans="1:15" ht="15" customHeight="1" x14ac:dyDescent="0.25">
      <c r="A6" s="80" t="s">
        <v>104</v>
      </c>
      <c r="B6" s="159" t="s">
        <v>60</v>
      </c>
      <c r="C6" s="75">
        <f t="shared" ref="C6:C37" si="0">(LARGE(F6:O6,1))+(LARGE(F6:O6,2))+(LARGE(F6:O6,3))+(LARGE(F6:O6,4))+(LARGE(F6:O6,5))+(LARGE(F6:O6,6))+(LARGE(F6:O6,7))</f>
        <v>59</v>
      </c>
      <c r="D6" s="55">
        <f t="shared" ref="D6:D37" si="1">E6+F6+G6+H6+I6+J6+K6+L6+M6+N6+O6</f>
        <v>59</v>
      </c>
      <c r="E6" s="58">
        <v>0</v>
      </c>
      <c r="F6" s="58">
        <v>0</v>
      </c>
      <c r="G6" s="58">
        <v>18</v>
      </c>
      <c r="H6" s="58">
        <v>0</v>
      </c>
      <c r="I6" s="58">
        <v>0</v>
      </c>
      <c r="J6" s="58">
        <v>0</v>
      </c>
      <c r="K6" s="58">
        <v>21</v>
      </c>
      <c r="L6" s="58">
        <v>0</v>
      </c>
      <c r="M6" s="58">
        <v>0</v>
      </c>
      <c r="N6" s="58">
        <v>20</v>
      </c>
      <c r="O6" s="57">
        <v>0</v>
      </c>
    </row>
    <row r="7" spans="1:15" ht="15" customHeight="1" x14ac:dyDescent="0.25">
      <c r="A7" s="80"/>
      <c r="B7" s="188" t="s">
        <v>131</v>
      </c>
      <c r="C7" s="75">
        <f t="shared" si="0"/>
        <v>35</v>
      </c>
      <c r="D7" s="55">
        <f t="shared" si="1"/>
        <v>35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35</v>
      </c>
      <c r="L7" s="58">
        <v>0</v>
      </c>
      <c r="M7" s="58">
        <v>0</v>
      </c>
      <c r="N7" s="58">
        <v>0</v>
      </c>
      <c r="O7" s="57">
        <v>0</v>
      </c>
    </row>
    <row r="8" spans="1:15" ht="15" customHeight="1" x14ac:dyDescent="0.25">
      <c r="A8" s="80" t="s">
        <v>104</v>
      </c>
      <c r="B8" s="159" t="s">
        <v>77</v>
      </c>
      <c r="C8" s="75">
        <f t="shared" si="0"/>
        <v>50</v>
      </c>
      <c r="D8" s="55">
        <f t="shared" si="1"/>
        <v>50</v>
      </c>
      <c r="E8" s="58">
        <v>0</v>
      </c>
      <c r="F8" s="58">
        <v>0</v>
      </c>
      <c r="G8" s="58">
        <v>8</v>
      </c>
      <c r="H8" s="58">
        <v>0</v>
      </c>
      <c r="I8" s="58">
        <v>0</v>
      </c>
      <c r="J8" s="58">
        <v>0</v>
      </c>
      <c r="K8" s="58">
        <v>18</v>
      </c>
      <c r="L8" s="58">
        <v>0</v>
      </c>
      <c r="M8" s="58">
        <v>0</v>
      </c>
      <c r="N8" s="58">
        <v>24</v>
      </c>
      <c r="O8" s="57">
        <v>0</v>
      </c>
    </row>
    <row r="9" spans="1:15" ht="15" customHeight="1" x14ac:dyDescent="0.25">
      <c r="A9" s="80"/>
      <c r="B9" s="188" t="s">
        <v>137</v>
      </c>
      <c r="C9" s="75">
        <f t="shared" si="0"/>
        <v>26</v>
      </c>
      <c r="D9" s="55">
        <f t="shared" si="1"/>
        <v>26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26</v>
      </c>
      <c r="L9" s="58">
        <v>0</v>
      </c>
      <c r="M9" s="58">
        <v>0</v>
      </c>
      <c r="N9" s="58">
        <v>0</v>
      </c>
      <c r="O9" s="57">
        <v>0</v>
      </c>
    </row>
    <row r="10" spans="1:15" ht="15" customHeight="1" x14ac:dyDescent="0.25">
      <c r="A10" s="80" t="s">
        <v>104</v>
      </c>
      <c r="B10" s="159" t="s">
        <v>58</v>
      </c>
      <c r="C10" s="75">
        <f t="shared" si="0"/>
        <v>11</v>
      </c>
      <c r="D10" s="55">
        <f t="shared" si="1"/>
        <v>11</v>
      </c>
      <c r="E10" s="58">
        <v>0</v>
      </c>
      <c r="F10" s="58">
        <v>0</v>
      </c>
      <c r="G10" s="58">
        <v>11</v>
      </c>
      <c r="H10" s="58">
        <v>0</v>
      </c>
      <c r="I10" s="58">
        <v>0</v>
      </c>
      <c r="J10" s="58">
        <v>0</v>
      </c>
      <c r="K10" s="59">
        <v>0</v>
      </c>
      <c r="L10" s="58">
        <v>0</v>
      </c>
      <c r="M10" s="59">
        <v>0</v>
      </c>
      <c r="N10" s="59">
        <v>0</v>
      </c>
      <c r="O10" s="57">
        <v>0</v>
      </c>
    </row>
    <row r="11" spans="1:15" ht="15" customHeight="1" x14ac:dyDescent="0.25">
      <c r="A11" s="80"/>
      <c r="B11" s="188" t="s">
        <v>130</v>
      </c>
      <c r="C11" s="75">
        <f t="shared" si="0"/>
        <v>36</v>
      </c>
      <c r="D11" s="55">
        <f t="shared" si="1"/>
        <v>36</v>
      </c>
      <c r="E11" s="58">
        <v>0</v>
      </c>
      <c r="F11" s="60">
        <v>0</v>
      </c>
      <c r="G11" s="59">
        <v>0</v>
      </c>
      <c r="H11" s="59">
        <v>0</v>
      </c>
      <c r="I11" s="58">
        <v>0</v>
      </c>
      <c r="J11" s="59">
        <v>0</v>
      </c>
      <c r="K11" s="59">
        <v>0</v>
      </c>
      <c r="L11" s="58">
        <v>0</v>
      </c>
      <c r="M11" s="59">
        <v>0</v>
      </c>
      <c r="N11" s="59">
        <v>36</v>
      </c>
      <c r="O11" s="57">
        <v>0</v>
      </c>
    </row>
    <row r="12" spans="1:15" ht="15" customHeight="1" x14ac:dyDescent="0.25">
      <c r="A12" s="80"/>
      <c r="B12" s="188" t="s">
        <v>166</v>
      </c>
      <c r="C12" s="75">
        <f t="shared" si="0"/>
        <v>28</v>
      </c>
      <c r="D12" s="55">
        <f t="shared" si="1"/>
        <v>28</v>
      </c>
      <c r="E12" s="58">
        <v>0</v>
      </c>
      <c r="F12" s="60">
        <v>0</v>
      </c>
      <c r="G12" s="59">
        <v>0</v>
      </c>
      <c r="H12" s="59">
        <v>0</v>
      </c>
      <c r="I12" s="58">
        <v>0</v>
      </c>
      <c r="J12" s="59">
        <v>0</v>
      </c>
      <c r="K12" s="59">
        <v>0</v>
      </c>
      <c r="L12" s="58">
        <v>0</v>
      </c>
      <c r="M12" s="59">
        <v>0</v>
      </c>
      <c r="N12" s="59">
        <v>28</v>
      </c>
      <c r="O12" s="57">
        <v>0</v>
      </c>
    </row>
    <row r="13" spans="1:15" ht="15" customHeight="1" x14ac:dyDescent="0.25">
      <c r="A13" s="63"/>
      <c r="B13" s="103"/>
      <c r="C13" s="74" t="e">
        <f t="shared" si="0"/>
        <v>#NUM!</v>
      </c>
      <c r="D13" s="55">
        <f t="shared" si="1"/>
        <v>0</v>
      </c>
      <c r="E13" s="58"/>
      <c r="F13" s="60"/>
      <c r="G13" s="59"/>
      <c r="H13" s="59"/>
      <c r="I13" s="58"/>
      <c r="J13" s="59"/>
      <c r="K13" s="59"/>
      <c r="L13" s="58"/>
      <c r="M13" s="59"/>
      <c r="N13" s="59"/>
      <c r="O13" s="57"/>
    </row>
    <row r="14" spans="1:15" ht="15" customHeight="1" x14ac:dyDescent="0.25">
      <c r="A14" s="63"/>
      <c r="B14" s="65"/>
      <c r="C14" s="74" t="e">
        <f t="shared" si="0"/>
        <v>#NUM!</v>
      </c>
      <c r="D14" s="55">
        <f t="shared" si="1"/>
        <v>0</v>
      </c>
      <c r="E14" s="58"/>
      <c r="F14" s="60"/>
      <c r="G14" s="59"/>
      <c r="H14" s="59"/>
      <c r="I14" s="58"/>
      <c r="J14" s="59"/>
      <c r="K14" s="59"/>
      <c r="L14" s="58"/>
      <c r="M14" s="59"/>
      <c r="N14" s="59"/>
      <c r="O14" s="57"/>
    </row>
    <row r="15" spans="1:15" ht="15" customHeight="1" x14ac:dyDescent="0.25">
      <c r="A15" s="63"/>
      <c r="B15" s="65"/>
      <c r="C15" s="74" t="e">
        <f t="shared" si="0"/>
        <v>#NUM!</v>
      </c>
      <c r="D15" s="55">
        <f t="shared" si="1"/>
        <v>0</v>
      </c>
      <c r="E15" s="58"/>
      <c r="F15" s="60"/>
      <c r="G15" s="59"/>
      <c r="H15" s="59"/>
      <c r="I15" s="58"/>
      <c r="J15" s="59"/>
      <c r="K15" s="59"/>
      <c r="L15" s="58"/>
      <c r="M15" s="59"/>
      <c r="N15" s="59"/>
      <c r="O15" s="57"/>
    </row>
    <row r="16" spans="1:15" ht="15" customHeight="1" x14ac:dyDescent="0.25">
      <c r="A16" s="63"/>
      <c r="B16" s="65"/>
      <c r="C16" s="74" t="e">
        <f t="shared" si="0"/>
        <v>#NUM!</v>
      </c>
      <c r="D16" s="55">
        <f t="shared" si="1"/>
        <v>0</v>
      </c>
      <c r="E16" s="58"/>
      <c r="F16" s="60"/>
      <c r="G16" s="59"/>
      <c r="H16" s="59"/>
      <c r="I16" s="58"/>
      <c r="J16" s="59"/>
      <c r="K16" s="59"/>
      <c r="L16" s="58"/>
      <c r="M16" s="59"/>
      <c r="N16" s="59"/>
      <c r="O16" s="57"/>
    </row>
    <row r="17" spans="1:15" ht="15" customHeight="1" x14ac:dyDescent="0.25">
      <c r="A17" s="63"/>
      <c r="B17" s="70"/>
      <c r="C17" s="74" t="e">
        <f t="shared" si="0"/>
        <v>#NUM!</v>
      </c>
      <c r="D17" s="55">
        <f t="shared" si="1"/>
        <v>0</v>
      </c>
      <c r="E17" s="58"/>
      <c r="F17" s="60"/>
      <c r="G17" s="59"/>
      <c r="H17" s="59"/>
      <c r="I17" s="58"/>
      <c r="J17" s="59"/>
      <c r="K17" s="59"/>
      <c r="L17" s="58"/>
      <c r="M17" s="59"/>
      <c r="N17" s="59"/>
      <c r="O17" s="57"/>
    </row>
    <row r="18" spans="1:15" ht="15" customHeight="1" x14ac:dyDescent="0.25">
      <c r="A18" s="63"/>
      <c r="B18" s="65"/>
      <c r="C18" s="74" t="e">
        <f t="shared" si="0"/>
        <v>#NUM!</v>
      </c>
      <c r="D18" s="55">
        <f t="shared" si="1"/>
        <v>0</v>
      </c>
      <c r="E18" s="58"/>
      <c r="F18" s="60"/>
      <c r="G18" s="59"/>
      <c r="H18" s="59"/>
      <c r="I18" s="58"/>
      <c r="J18" s="59"/>
      <c r="K18" s="59"/>
      <c r="L18" s="58"/>
      <c r="M18" s="59"/>
      <c r="N18" s="59"/>
      <c r="O18" s="57"/>
    </row>
    <row r="19" spans="1:15" ht="15" customHeight="1" x14ac:dyDescent="0.25">
      <c r="A19" s="63"/>
      <c r="B19" s="65"/>
      <c r="C19" s="74" t="e">
        <f t="shared" si="0"/>
        <v>#NUM!</v>
      </c>
      <c r="D19" s="55">
        <f t="shared" si="1"/>
        <v>0</v>
      </c>
      <c r="E19" s="58"/>
      <c r="F19" s="60"/>
      <c r="G19" s="59"/>
      <c r="H19" s="59"/>
      <c r="I19" s="58"/>
      <c r="J19" s="59"/>
      <c r="K19" s="59"/>
      <c r="L19" s="58"/>
      <c r="M19" s="59"/>
      <c r="N19" s="59"/>
      <c r="O19" s="57"/>
    </row>
    <row r="20" spans="1:15" ht="15" customHeight="1" x14ac:dyDescent="0.25">
      <c r="A20" s="63"/>
      <c r="B20" s="65"/>
      <c r="C20" s="74" t="e">
        <f t="shared" si="0"/>
        <v>#NUM!</v>
      </c>
      <c r="D20" s="55">
        <f t="shared" si="1"/>
        <v>0</v>
      </c>
      <c r="E20" s="58"/>
      <c r="F20" s="60"/>
      <c r="G20" s="59"/>
      <c r="H20" s="59"/>
      <c r="I20" s="58"/>
      <c r="J20" s="59"/>
      <c r="K20" s="59"/>
      <c r="L20" s="58"/>
      <c r="M20" s="59"/>
      <c r="N20" s="59"/>
      <c r="O20" s="57"/>
    </row>
    <row r="21" spans="1:15" ht="15" customHeight="1" x14ac:dyDescent="0.25">
      <c r="A21" s="63"/>
      <c r="B21" s="65"/>
      <c r="C21" s="74" t="e">
        <f t="shared" si="0"/>
        <v>#NUM!</v>
      </c>
      <c r="D21" s="55">
        <f t="shared" si="1"/>
        <v>0</v>
      </c>
      <c r="E21" s="58"/>
      <c r="F21" s="60"/>
      <c r="G21" s="59"/>
      <c r="H21" s="59"/>
      <c r="I21" s="58"/>
      <c r="J21" s="59"/>
      <c r="K21" s="59"/>
      <c r="L21" s="58"/>
      <c r="M21" s="59"/>
      <c r="N21" s="59"/>
      <c r="O21" s="57"/>
    </row>
    <row r="22" spans="1:15" ht="15" customHeight="1" x14ac:dyDescent="0.25">
      <c r="A22" s="63"/>
      <c r="B22" s="65"/>
      <c r="C22" s="74" t="e">
        <f t="shared" si="0"/>
        <v>#NUM!</v>
      </c>
      <c r="D22" s="55">
        <f t="shared" si="1"/>
        <v>0</v>
      </c>
      <c r="E22" s="58"/>
      <c r="F22" s="60"/>
      <c r="G22" s="59"/>
      <c r="H22" s="59"/>
      <c r="I22" s="58"/>
      <c r="J22" s="59"/>
      <c r="K22" s="59"/>
      <c r="L22" s="58"/>
      <c r="M22" s="59"/>
      <c r="N22" s="59"/>
      <c r="O22" s="57"/>
    </row>
    <row r="23" spans="1:15" ht="15" customHeight="1" x14ac:dyDescent="0.25">
      <c r="A23" s="63"/>
      <c r="B23" s="65"/>
      <c r="C23" s="74" t="e">
        <f t="shared" si="0"/>
        <v>#NUM!</v>
      </c>
      <c r="D23" s="55">
        <f t="shared" si="1"/>
        <v>0</v>
      </c>
      <c r="E23" s="58"/>
      <c r="F23" s="60"/>
      <c r="G23" s="59"/>
      <c r="H23" s="59"/>
      <c r="I23" s="58"/>
      <c r="J23" s="59"/>
      <c r="K23" s="59"/>
      <c r="L23" s="58"/>
      <c r="M23" s="59"/>
      <c r="N23" s="59"/>
      <c r="O23" s="57"/>
    </row>
    <row r="24" spans="1:15" ht="15" customHeight="1" x14ac:dyDescent="0.25">
      <c r="A24" s="63"/>
      <c r="B24" s="65"/>
      <c r="C24" s="74" t="e">
        <f t="shared" si="0"/>
        <v>#NUM!</v>
      </c>
      <c r="D24" s="55">
        <f t="shared" si="1"/>
        <v>0</v>
      </c>
      <c r="E24" s="58"/>
      <c r="F24" s="60"/>
      <c r="G24" s="59"/>
      <c r="H24" s="59"/>
      <c r="I24" s="58"/>
      <c r="J24" s="59"/>
      <c r="K24" s="59"/>
      <c r="L24" s="58"/>
      <c r="M24" s="59"/>
      <c r="N24" s="59"/>
      <c r="O24" s="57"/>
    </row>
    <row r="25" spans="1:15" ht="15" customHeight="1" x14ac:dyDescent="0.25">
      <c r="A25" s="63"/>
      <c r="B25" s="70"/>
      <c r="C25" s="74" t="e">
        <f t="shared" si="0"/>
        <v>#NUM!</v>
      </c>
      <c r="D25" s="55">
        <f t="shared" si="1"/>
        <v>0</v>
      </c>
      <c r="E25" s="58"/>
      <c r="F25" s="60"/>
      <c r="G25" s="59"/>
      <c r="H25" s="59"/>
      <c r="I25" s="58"/>
      <c r="J25" s="59"/>
      <c r="K25" s="59"/>
      <c r="L25" s="59"/>
      <c r="M25" s="59"/>
      <c r="N25" s="59"/>
      <c r="O25" s="57"/>
    </row>
    <row r="26" spans="1:15" ht="15" customHeight="1" x14ac:dyDescent="0.25">
      <c r="A26" s="63"/>
      <c r="B26" s="65"/>
      <c r="C26" s="74" t="e">
        <f t="shared" si="0"/>
        <v>#NUM!</v>
      </c>
      <c r="D26" s="55">
        <f t="shared" si="1"/>
        <v>0</v>
      </c>
      <c r="E26" s="58"/>
      <c r="F26" s="60"/>
      <c r="G26" s="60"/>
      <c r="H26" s="60"/>
      <c r="I26" s="60"/>
      <c r="J26" s="59"/>
      <c r="K26" s="59"/>
      <c r="L26" s="58"/>
      <c r="M26" s="59"/>
      <c r="N26" s="59"/>
      <c r="O26" s="57"/>
    </row>
    <row r="27" spans="1:15" ht="15" customHeight="1" x14ac:dyDescent="0.25">
      <c r="A27" s="63"/>
      <c r="B27" s="65"/>
      <c r="C27" s="74" t="e">
        <f t="shared" si="0"/>
        <v>#NUM!</v>
      </c>
      <c r="D27" s="55">
        <f t="shared" si="1"/>
        <v>0</v>
      </c>
      <c r="E27" s="58"/>
      <c r="F27" s="60"/>
      <c r="G27" s="60"/>
      <c r="H27" s="60"/>
      <c r="I27" s="60"/>
      <c r="J27" s="59"/>
      <c r="K27" s="59"/>
      <c r="L27" s="58"/>
      <c r="M27" s="59"/>
      <c r="N27" s="59"/>
      <c r="O27" s="57"/>
    </row>
    <row r="28" spans="1:15" ht="15" customHeight="1" x14ac:dyDescent="0.25">
      <c r="A28" s="63"/>
      <c r="B28" s="65"/>
      <c r="C28" s="74" t="e">
        <f t="shared" si="0"/>
        <v>#NUM!</v>
      </c>
      <c r="D28" s="55">
        <f t="shared" si="1"/>
        <v>0</v>
      </c>
      <c r="E28" s="58"/>
      <c r="F28" s="60"/>
      <c r="G28" s="60"/>
      <c r="H28" s="60"/>
      <c r="I28" s="60"/>
      <c r="J28" s="59"/>
      <c r="K28" s="59"/>
      <c r="L28" s="58"/>
      <c r="M28" s="59"/>
      <c r="N28" s="59"/>
      <c r="O28" s="57"/>
    </row>
    <row r="29" spans="1:15" ht="15" customHeight="1" x14ac:dyDescent="0.25">
      <c r="A29" s="63"/>
      <c r="B29" s="65"/>
      <c r="C29" s="74" t="e">
        <f t="shared" si="0"/>
        <v>#NUM!</v>
      </c>
      <c r="D29" s="55">
        <f t="shared" si="1"/>
        <v>0</v>
      </c>
      <c r="E29" s="58"/>
      <c r="F29" s="60"/>
      <c r="G29" s="59"/>
      <c r="H29" s="59"/>
      <c r="I29" s="58"/>
      <c r="J29" s="59"/>
      <c r="K29" s="59"/>
      <c r="L29" s="58"/>
      <c r="M29" s="59"/>
      <c r="N29" s="59"/>
      <c r="O29" s="57"/>
    </row>
    <row r="30" spans="1:15" ht="15" customHeight="1" x14ac:dyDescent="0.25">
      <c r="A30" s="63"/>
      <c r="B30" s="65"/>
      <c r="C30" s="74" t="e">
        <f t="shared" si="0"/>
        <v>#NUM!</v>
      </c>
      <c r="D30" s="55">
        <f t="shared" si="1"/>
        <v>0</v>
      </c>
      <c r="E30" s="58"/>
      <c r="F30" s="60"/>
      <c r="G30" s="59"/>
      <c r="H30" s="59"/>
      <c r="I30" s="58"/>
      <c r="J30" s="58"/>
      <c r="K30" s="58"/>
      <c r="L30" s="58"/>
      <c r="M30" s="58"/>
      <c r="N30" s="59"/>
      <c r="O30" s="57"/>
    </row>
    <row r="31" spans="1:15" ht="15" customHeight="1" x14ac:dyDescent="0.25">
      <c r="A31" s="63"/>
      <c r="B31" s="65"/>
      <c r="C31" s="74" t="e">
        <f t="shared" si="0"/>
        <v>#NUM!</v>
      </c>
      <c r="D31" s="55">
        <f t="shared" si="1"/>
        <v>0</v>
      </c>
      <c r="E31" s="58"/>
      <c r="F31" s="60"/>
      <c r="G31" s="59"/>
      <c r="H31" s="59"/>
      <c r="I31" s="58"/>
      <c r="J31" s="59"/>
      <c r="K31" s="59"/>
      <c r="L31" s="58"/>
      <c r="M31" s="59"/>
      <c r="N31" s="59"/>
      <c r="O31" s="57"/>
    </row>
    <row r="32" spans="1:15" ht="15" customHeight="1" x14ac:dyDescent="0.25">
      <c r="A32" s="63"/>
      <c r="B32" s="70"/>
      <c r="C32" s="74" t="e">
        <f t="shared" si="0"/>
        <v>#NUM!</v>
      </c>
      <c r="D32" s="55">
        <f t="shared" si="1"/>
        <v>0</v>
      </c>
      <c r="E32" s="58"/>
      <c r="F32" s="60"/>
      <c r="G32" s="59"/>
      <c r="H32" s="59"/>
      <c r="I32" s="58"/>
      <c r="J32" s="58"/>
      <c r="K32" s="59"/>
      <c r="L32" s="58"/>
      <c r="M32" s="59"/>
      <c r="N32" s="59"/>
      <c r="O32" s="57"/>
    </row>
    <row r="33" spans="1:15" ht="15" customHeight="1" x14ac:dyDescent="0.25">
      <c r="A33" s="63"/>
      <c r="B33" s="65"/>
      <c r="C33" s="74" t="e">
        <f t="shared" si="0"/>
        <v>#NUM!</v>
      </c>
      <c r="D33" s="55">
        <f t="shared" si="1"/>
        <v>0</v>
      </c>
      <c r="E33" s="58"/>
      <c r="F33" s="60"/>
      <c r="G33" s="60"/>
      <c r="H33" s="59"/>
      <c r="I33" s="58"/>
      <c r="J33" s="59"/>
      <c r="K33" s="59"/>
      <c r="L33" s="58"/>
      <c r="M33" s="59"/>
      <c r="N33" s="59"/>
      <c r="O33" s="57"/>
    </row>
    <row r="34" spans="1:15" ht="15" customHeight="1" x14ac:dyDescent="0.25">
      <c r="A34" s="63"/>
      <c r="B34" s="65"/>
      <c r="C34" s="74" t="e">
        <f t="shared" si="0"/>
        <v>#NUM!</v>
      </c>
      <c r="D34" s="55">
        <f t="shared" si="1"/>
        <v>0</v>
      </c>
      <c r="E34" s="58"/>
      <c r="F34" s="60"/>
      <c r="G34" s="59"/>
      <c r="H34" s="59"/>
      <c r="I34" s="59"/>
      <c r="J34" s="59"/>
      <c r="K34" s="59"/>
      <c r="L34" s="59"/>
      <c r="M34" s="59"/>
      <c r="N34" s="59"/>
      <c r="O34" s="57"/>
    </row>
    <row r="35" spans="1:15" ht="15" customHeight="1" x14ac:dyDescent="0.25">
      <c r="A35" s="63"/>
      <c r="B35" s="65"/>
      <c r="C35" s="74" t="e">
        <f t="shared" si="0"/>
        <v>#NUM!</v>
      </c>
      <c r="D35" s="55">
        <f t="shared" si="1"/>
        <v>0</v>
      </c>
      <c r="E35" s="58"/>
      <c r="F35" s="60"/>
      <c r="G35" s="60"/>
      <c r="H35" s="60"/>
      <c r="I35" s="60"/>
      <c r="J35" s="60"/>
      <c r="K35" s="59"/>
      <c r="L35" s="59"/>
      <c r="M35" s="59"/>
      <c r="N35" s="59"/>
      <c r="O35" s="57"/>
    </row>
    <row r="36" spans="1:15" ht="15" customHeight="1" x14ac:dyDescent="0.25">
      <c r="A36" s="63"/>
      <c r="B36" s="70"/>
      <c r="C36" s="74" t="e">
        <f t="shared" si="0"/>
        <v>#NUM!</v>
      </c>
      <c r="D36" s="55">
        <f t="shared" si="1"/>
        <v>0</v>
      </c>
      <c r="E36" s="58"/>
      <c r="F36" s="60"/>
      <c r="G36" s="59"/>
      <c r="H36" s="59"/>
      <c r="I36" s="59"/>
      <c r="J36" s="59"/>
      <c r="K36" s="59"/>
      <c r="L36" s="59"/>
      <c r="M36" s="59"/>
      <c r="N36" s="59"/>
      <c r="O36" s="57"/>
    </row>
    <row r="37" spans="1:15" ht="15" customHeight="1" x14ac:dyDescent="0.25">
      <c r="A37" s="63"/>
      <c r="B37" s="65"/>
      <c r="C37" s="74" t="e">
        <f t="shared" si="0"/>
        <v>#NUM!</v>
      </c>
      <c r="D37" s="55">
        <f t="shared" si="1"/>
        <v>0</v>
      </c>
      <c r="E37" s="58"/>
      <c r="F37" s="60"/>
      <c r="G37" s="59"/>
      <c r="H37" s="59"/>
      <c r="I37" s="59"/>
      <c r="J37" s="59"/>
      <c r="K37" s="59"/>
      <c r="L37" s="59"/>
      <c r="M37" s="59"/>
      <c r="N37" s="59"/>
      <c r="O37" s="57"/>
    </row>
    <row r="38" spans="1:15" ht="15" customHeight="1" x14ac:dyDescent="0.25">
      <c r="A38" s="63"/>
      <c r="B38" s="65"/>
      <c r="C38" s="74" t="e">
        <f t="shared" ref="C38:C65" si="2">(LARGE(F38:O38,1))+(LARGE(F38:O38,2))+(LARGE(F38:O38,3))+(LARGE(F38:O38,4))+(LARGE(F38:O38,5))+(LARGE(F38:O38,6))+(LARGE(F38:O38,7))</f>
        <v>#NUM!</v>
      </c>
      <c r="D38" s="55">
        <f t="shared" ref="D38:D65" si="3">E38+F38+G38+H38+I38+J38+K38+L38+M38+N38+O38</f>
        <v>0</v>
      </c>
      <c r="E38" s="58"/>
      <c r="F38" s="60"/>
      <c r="G38" s="60"/>
      <c r="H38" s="60"/>
      <c r="I38" s="60"/>
      <c r="J38" s="60"/>
      <c r="K38" s="60"/>
      <c r="L38" s="60"/>
      <c r="M38" s="60"/>
      <c r="N38" s="59"/>
      <c r="O38" s="57"/>
    </row>
    <row r="39" spans="1:15" ht="15" customHeight="1" x14ac:dyDescent="0.25">
      <c r="A39" s="63"/>
      <c r="B39" s="70"/>
      <c r="C39" s="74" t="e">
        <f t="shared" si="2"/>
        <v>#NUM!</v>
      </c>
      <c r="D39" s="55">
        <f t="shared" si="3"/>
        <v>0</v>
      </c>
      <c r="E39" s="58"/>
      <c r="F39" s="60"/>
      <c r="G39" s="60"/>
      <c r="H39" s="60"/>
      <c r="I39" s="60"/>
      <c r="J39" s="59"/>
      <c r="K39" s="59"/>
      <c r="L39" s="59"/>
      <c r="M39" s="59"/>
      <c r="N39" s="59"/>
      <c r="O39" s="57"/>
    </row>
    <row r="40" spans="1:15" ht="15" customHeight="1" x14ac:dyDescent="0.25">
      <c r="A40" s="63"/>
      <c r="B40" s="65"/>
      <c r="C40" s="74" t="e">
        <f t="shared" si="2"/>
        <v>#NUM!</v>
      </c>
      <c r="D40" s="55">
        <f t="shared" si="3"/>
        <v>0</v>
      </c>
      <c r="E40" s="58"/>
      <c r="F40" s="60"/>
      <c r="G40" s="60"/>
      <c r="H40" s="60"/>
      <c r="I40" s="60"/>
      <c r="J40" s="60"/>
      <c r="K40" s="60"/>
      <c r="L40" s="60"/>
      <c r="M40" s="60"/>
      <c r="N40" s="59"/>
      <c r="O40" s="57"/>
    </row>
    <row r="41" spans="1:15" ht="15" customHeight="1" x14ac:dyDescent="0.25">
      <c r="A41" s="63"/>
      <c r="B41" s="65"/>
      <c r="C41" s="74" t="e">
        <f t="shared" si="2"/>
        <v>#NUM!</v>
      </c>
      <c r="D41" s="55">
        <f t="shared" si="3"/>
        <v>0</v>
      </c>
      <c r="E41" s="58"/>
      <c r="F41" s="60"/>
      <c r="G41" s="60"/>
      <c r="H41" s="60"/>
      <c r="I41" s="60"/>
      <c r="J41" s="60"/>
      <c r="K41" s="60"/>
      <c r="L41" s="60"/>
      <c r="M41" s="60"/>
      <c r="N41" s="59"/>
      <c r="O41" s="57"/>
    </row>
    <row r="42" spans="1:15" ht="15" customHeight="1" x14ac:dyDescent="0.25">
      <c r="A42" s="63"/>
      <c r="B42" s="65"/>
      <c r="C42" s="74" t="e">
        <f t="shared" si="2"/>
        <v>#NUM!</v>
      </c>
      <c r="D42" s="55">
        <f t="shared" si="3"/>
        <v>0</v>
      </c>
      <c r="E42" s="58"/>
      <c r="F42" s="60"/>
      <c r="G42" s="60"/>
      <c r="H42" s="60"/>
      <c r="I42" s="60"/>
      <c r="J42" s="60"/>
      <c r="K42" s="60"/>
      <c r="L42" s="60"/>
      <c r="M42" s="60"/>
      <c r="N42" s="59"/>
      <c r="O42" s="57"/>
    </row>
    <row r="43" spans="1:15" ht="15" customHeight="1" x14ac:dyDescent="0.25">
      <c r="A43" s="63"/>
      <c r="B43" s="65"/>
      <c r="C43" s="74" t="e">
        <f t="shared" si="2"/>
        <v>#NUM!</v>
      </c>
      <c r="D43" s="55">
        <f t="shared" si="3"/>
        <v>0</v>
      </c>
      <c r="E43" s="58"/>
      <c r="F43" s="60"/>
      <c r="G43" s="60"/>
      <c r="H43" s="60"/>
      <c r="I43" s="60"/>
      <c r="J43" s="60"/>
      <c r="K43" s="60"/>
      <c r="L43" s="60"/>
      <c r="M43" s="60"/>
      <c r="N43" s="59"/>
      <c r="O43" s="57"/>
    </row>
    <row r="44" spans="1:15" ht="15" customHeight="1" x14ac:dyDescent="0.25">
      <c r="A44" s="63"/>
      <c r="B44" s="65"/>
      <c r="C44" s="74" t="e">
        <f t="shared" si="2"/>
        <v>#NUM!</v>
      </c>
      <c r="D44" s="55">
        <f t="shared" si="3"/>
        <v>0</v>
      </c>
      <c r="E44" s="58"/>
      <c r="F44" s="60"/>
      <c r="G44" s="60"/>
      <c r="H44" s="60"/>
      <c r="I44" s="60"/>
      <c r="J44" s="60"/>
      <c r="K44" s="60"/>
      <c r="L44" s="60"/>
      <c r="M44" s="60"/>
      <c r="N44" s="59"/>
      <c r="O44" s="57"/>
    </row>
    <row r="45" spans="1:15" ht="15" customHeight="1" x14ac:dyDescent="0.25">
      <c r="A45" s="63"/>
      <c r="B45" s="65"/>
      <c r="C45" s="74" t="e">
        <f t="shared" si="2"/>
        <v>#NUM!</v>
      </c>
      <c r="D45" s="55">
        <f t="shared" si="3"/>
        <v>0</v>
      </c>
      <c r="E45" s="58"/>
      <c r="F45" s="60"/>
      <c r="G45" s="60"/>
      <c r="H45" s="60"/>
      <c r="I45" s="60"/>
      <c r="J45" s="60"/>
      <c r="K45" s="60"/>
      <c r="L45" s="60"/>
      <c r="M45" s="60"/>
      <c r="N45" s="59"/>
      <c r="O45" s="57"/>
    </row>
    <row r="46" spans="1:15" ht="15" customHeight="1" x14ac:dyDescent="0.25">
      <c r="A46" s="63"/>
      <c r="B46" s="65"/>
      <c r="C46" s="74" t="e">
        <f t="shared" si="2"/>
        <v>#NUM!</v>
      </c>
      <c r="D46" s="55">
        <f t="shared" si="3"/>
        <v>0</v>
      </c>
      <c r="E46" s="58"/>
      <c r="F46" s="60"/>
      <c r="G46" s="60"/>
      <c r="H46" s="60"/>
      <c r="I46" s="60"/>
      <c r="J46" s="60"/>
      <c r="K46" s="60"/>
      <c r="L46" s="60"/>
      <c r="M46" s="60"/>
      <c r="N46" s="59"/>
      <c r="O46" s="57"/>
    </row>
    <row r="47" spans="1:15" ht="15" customHeight="1" x14ac:dyDescent="0.25">
      <c r="A47" s="63"/>
      <c r="B47" s="65"/>
      <c r="C47" s="74" t="e">
        <f t="shared" si="2"/>
        <v>#NUM!</v>
      </c>
      <c r="D47" s="55">
        <f t="shared" si="3"/>
        <v>0</v>
      </c>
      <c r="E47" s="58"/>
      <c r="F47" s="60"/>
      <c r="G47" s="60"/>
      <c r="H47" s="60"/>
      <c r="I47" s="60"/>
      <c r="J47" s="60"/>
      <c r="K47" s="60"/>
      <c r="L47" s="60"/>
      <c r="M47" s="60"/>
      <c r="N47" s="59"/>
      <c r="O47" s="57"/>
    </row>
    <row r="48" spans="1:15" ht="15" customHeight="1" x14ac:dyDescent="0.25">
      <c r="A48" s="63"/>
      <c r="B48" s="70"/>
      <c r="C48" s="74" t="e">
        <f t="shared" si="2"/>
        <v>#NUM!</v>
      </c>
      <c r="D48" s="55">
        <f t="shared" si="3"/>
        <v>0</v>
      </c>
      <c r="E48" s="58"/>
      <c r="F48" s="60"/>
      <c r="G48" s="60"/>
      <c r="H48" s="60"/>
      <c r="I48" s="60"/>
      <c r="J48" s="60"/>
      <c r="K48" s="60"/>
      <c r="L48" s="60"/>
      <c r="M48" s="60"/>
      <c r="N48" s="59"/>
      <c r="O48" s="57"/>
    </row>
    <row r="49" spans="1:15" ht="15" customHeight="1" x14ac:dyDescent="0.25">
      <c r="A49" s="63"/>
      <c r="B49" s="65"/>
      <c r="C49" s="74" t="e">
        <f t="shared" si="2"/>
        <v>#NUM!</v>
      </c>
      <c r="D49" s="55">
        <f t="shared" si="3"/>
        <v>0</v>
      </c>
      <c r="E49" s="58"/>
      <c r="F49" s="60"/>
      <c r="G49" s="60"/>
      <c r="H49" s="60"/>
      <c r="I49" s="60"/>
      <c r="J49" s="60"/>
      <c r="K49" s="60"/>
      <c r="L49" s="60"/>
      <c r="M49" s="60"/>
      <c r="N49" s="59"/>
      <c r="O49" s="57"/>
    </row>
    <row r="50" spans="1:15" ht="15" customHeight="1" x14ac:dyDescent="0.25">
      <c r="A50" s="63"/>
      <c r="B50" s="65"/>
      <c r="C50" s="74" t="e">
        <f t="shared" si="2"/>
        <v>#NUM!</v>
      </c>
      <c r="D50" s="55">
        <f t="shared" si="3"/>
        <v>0</v>
      </c>
      <c r="E50" s="58"/>
      <c r="F50" s="60"/>
      <c r="G50" s="60"/>
      <c r="H50" s="60"/>
      <c r="I50" s="60"/>
      <c r="J50" s="60"/>
      <c r="K50" s="60"/>
      <c r="L50" s="60"/>
      <c r="M50" s="60"/>
      <c r="N50" s="59"/>
      <c r="O50" s="57"/>
    </row>
    <row r="51" spans="1:15" ht="15" customHeight="1" x14ac:dyDescent="0.25">
      <c r="A51" s="63"/>
      <c r="B51" s="65"/>
      <c r="C51" s="74" t="e">
        <f t="shared" si="2"/>
        <v>#NUM!</v>
      </c>
      <c r="D51" s="55">
        <f t="shared" si="3"/>
        <v>0</v>
      </c>
      <c r="E51" s="58"/>
      <c r="F51" s="60"/>
      <c r="G51" s="60"/>
      <c r="H51" s="60"/>
      <c r="I51" s="60"/>
      <c r="J51" s="60"/>
      <c r="K51" s="60"/>
      <c r="L51" s="60"/>
      <c r="M51" s="60"/>
      <c r="N51" s="59"/>
      <c r="O51" s="57"/>
    </row>
    <row r="52" spans="1:15" ht="15" customHeight="1" x14ac:dyDescent="0.25">
      <c r="A52" s="63"/>
      <c r="B52" s="65"/>
      <c r="C52" s="74" t="e">
        <f t="shared" si="2"/>
        <v>#NUM!</v>
      </c>
      <c r="D52" s="55">
        <f t="shared" si="3"/>
        <v>0</v>
      </c>
      <c r="E52" s="58"/>
      <c r="F52" s="60"/>
      <c r="G52" s="60"/>
      <c r="H52" s="60"/>
      <c r="I52" s="60"/>
      <c r="J52" s="60"/>
      <c r="K52" s="60"/>
      <c r="L52" s="60"/>
      <c r="M52" s="60"/>
      <c r="N52" s="59"/>
      <c r="O52" s="57"/>
    </row>
    <row r="53" spans="1:15" ht="15" customHeight="1" x14ac:dyDescent="0.25">
      <c r="A53" s="63"/>
      <c r="B53" s="65"/>
      <c r="C53" s="74" t="e">
        <f t="shared" si="2"/>
        <v>#NUM!</v>
      </c>
      <c r="D53" s="55">
        <f t="shared" si="3"/>
        <v>0</v>
      </c>
      <c r="E53" s="58"/>
      <c r="F53" s="60"/>
      <c r="G53" s="60"/>
      <c r="H53" s="60"/>
      <c r="I53" s="60"/>
      <c r="J53" s="60"/>
      <c r="K53" s="60"/>
      <c r="L53" s="60"/>
      <c r="M53" s="60"/>
      <c r="N53" s="59"/>
      <c r="O53" s="57"/>
    </row>
    <row r="54" spans="1:15" ht="15" customHeight="1" x14ac:dyDescent="0.25">
      <c r="A54" s="63"/>
      <c r="B54" s="55"/>
      <c r="C54" s="74" t="e">
        <f t="shared" si="2"/>
        <v>#NUM!</v>
      </c>
      <c r="D54" s="55">
        <f t="shared" si="3"/>
        <v>0</v>
      </c>
      <c r="E54" s="58"/>
      <c r="F54" s="60"/>
      <c r="G54" s="60"/>
      <c r="H54" s="60"/>
      <c r="I54" s="60"/>
      <c r="J54" s="60"/>
      <c r="K54" s="60"/>
      <c r="L54" s="60"/>
      <c r="M54" s="60"/>
      <c r="N54" s="59"/>
      <c r="O54" s="57"/>
    </row>
    <row r="55" spans="1:15" ht="15" customHeight="1" x14ac:dyDescent="0.25">
      <c r="A55" s="63"/>
      <c r="B55" s="55"/>
      <c r="C55" s="74" t="e">
        <f t="shared" si="2"/>
        <v>#NUM!</v>
      </c>
      <c r="D55" s="55">
        <f t="shared" si="3"/>
        <v>0</v>
      </c>
      <c r="E55" s="58"/>
      <c r="F55" s="60"/>
      <c r="G55" s="60"/>
      <c r="H55" s="60"/>
      <c r="I55" s="60"/>
      <c r="J55" s="60"/>
      <c r="K55" s="60"/>
      <c r="L55" s="60"/>
      <c r="M55" s="60"/>
      <c r="N55" s="59"/>
      <c r="O55" s="57"/>
    </row>
    <row r="56" spans="1:15" ht="15" customHeight="1" x14ac:dyDescent="0.25">
      <c r="A56" s="63"/>
      <c r="B56" s="55"/>
      <c r="C56" s="74" t="e">
        <f t="shared" si="2"/>
        <v>#NUM!</v>
      </c>
      <c r="D56" s="55">
        <f t="shared" si="3"/>
        <v>0</v>
      </c>
      <c r="E56" s="58"/>
      <c r="F56" s="60"/>
      <c r="G56" s="60"/>
      <c r="H56" s="60"/>
      <c r="I56" s="60"/>
      <c r="J56" s="60"/>
      <c r="K56" s="60"/>
      <c r="L56" s="60"/>
      <c r="M56" s="60"/>
      <c r="N56" s="59"/>
      <c r="O56" s="57"/>
    </row>
    <row r="57" spans="1:15" ht="15" customHeight="1" x14ac:dyDescent="0.25">
      <c r="A57" s="63"/>
      <c r="B57" s="68"/>
      <c r="C57" s="74" t="e">
        <f t="shared" si="2"/>
        <v>#NUM!</v>
      </c>
      <c r="D57" s="55">
        <f t="shared" si="3"/>
        <v>0</v>
      </c>
      <c r="E57" s="58"/>
      <c r="F57" s="60"/>
      <c r="G57" s="60"/>
      <c r="H57" s="60"/>
      <c r="I57" s="60"/>
      <c r="J57" s="60"/>
      <c r="K57" s="60"/>
      <c r="L57" s="60"/>
      <c r="M57" s="60"/>
      <c r="N57" s="59"/>
      <c r="O57" s="57"/>
    </row>
    <row r="58" spans="1:15" ht="15" customHeight="1" x14ac:dyDescent="0.25">
      <c r="A58" s="63"/>
      <c r="B58" s="55"/>
      <c r="C58" s="74" t="e">
        <f t="shared" si="2"/>
        <v>#NUM!</v>
      </c>
      <c r="D58" s="55">
        <f t="shared" si="3"/>
        <v>0</v>
      </c>
      <c r="E58" s="58"/>
      <c r="F58" s="60"/>
      <c r="G58" s="60"/>
      <c r="H58" s="60"/>
      <c r="I58" s="60"/>
      <c r="J58" s="60"/>
      <c r="K58" s="60"/>
      <c r="L58" s="60"/>
      <c r="M58" s="60"/>
      <c r="N58" s="59"/>
      <c r="O58" s="57"/>
    </row>
    <row r="59" spans="1:15" ht="15" customHeight="1" x14ac:dyDescent="0.25">
      <c r="A59" s="63"/>
      <c r="B59" s="55"/>
      <c r="C59" s="74" t="e">
        <f t="shared" si="2"/>
        <v>#NUM!</v>
      </c>
      <c r="D59" s="55">
        <f t="shared" si="3"/>
        <v>0</v>
      </c>
      <c r="E59" s="58"/>
      <c r="F59" s="60"/>
      <c r="G59" s="60"/>
      <c r="H59" s="60"/>
      <c r="I59" s="60"/>
      <c r="J59" s="60"/>
      <c r="K59" s="60"/>
      <c r="L59" s="60"/>
      <c r="M59" s="60"/>
      <c r="N59" s="59"/>
      <c r="O59" s="57"/>
    </row>
    <row r="60" spans="1:15" ht="15" customHeight="1" x14ac:dyDescent="0.25">
      <c r="A60" s="63"/>
      <c r="B60" s="68"/>
      <c r="C60" s="74" t="e">
        <f t="shared" si="2"/>
        <v>#NUM!</v>
      </c>
      <c r="D60" s="55">
        <f t="shared" si="3"/>
        <v>0</v>
      </c>
      <c r="E60" s="58"/>
      <c r="F60" s="60"/>
      <c r="G60" s="60"/>
      <c r="H60" s="60"/>
      <c r="I60" s="60"/>
      <c r="J60" s="60"/>
      <c r="K60" s="60"/>
      <c r="L60" s="60"/>
      <c r="M60" s="60"/>
      <c r="N60" s="59"/>
      <c r="O60" s="57"/>
    </row>
    <row r="61" spans="1:15" ht="15" customHeight="1" x14ac:dyDescent="0.25">
      <c r="A61" s="63"/>
      <c r="B61" s="55"/>
      <c r="C61" s="74" t="e">
        <f t="shared" si="2"/>
        <v>#NUM!</v>
      </c>
      <c r="D61" s="55">
        <f t="shared" si="3"/>
        <v>0</v>
      </c>
      <c r="E61" s="58"/>
      <c r="F61" s="60"/>
      <c r="G61" s="60"/>
      <c r="H61" s="60"/>
      <c r="I61" s="60"/>
      <c r="J61" s="60"/>
      <c r="K61" s="60"/>
      <c r="L61" s="60"/>
      <c r="M61" s="60"/>
      <c r="N61" s="59"/>
      <c r="O61" s="57"/>
    </row>
    <row r="62" spans="1:15" ht="15" customHeight="1" x14ac:dyDescent="0.25">
      <c r="A62" s="63"/>
      <c r="B62" s="55"/>
      <c r="C62" s="74" t="e">
        <f t="shared" si="2"/>
        <v>#NUM!</v>
      </c>
      <c r="D62" s="55">
        <f t="shared" si="3"/>
        <v>0</v>
      </c>
      <c r="E62" s="58"/>
      <c r="F62" s="60"/>
      <c r="G62" s="60"/>
      <c r="H62" s="60"/>
      <c r="I62" s="60"/>
      <c r="J62" s="60"/>
      <c r="K62" s="60"/>
      <c r="L62" s="60"/>
      <c r="M62" s="60"/>
      <c r="N62" s="59"/>
      <c r="O62" s="57"/>
    </row>
    <row r="63" spans="1:15" ht="15" customHeight="1" x14ac:dyDescent="0.25">
      <c r="A63" s="71"/>
      <c r="B63" s="71"/>
      <c r="C63" s="74" t="e">
        <f t="shared" si="2"/>
        <v>#NUM!</v>
      </c>
      <c r="D63" s="55">
        <f t="shared" si="3"/>
        <v>0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ht="15" customHeight="1" x14ac:dyDescent="0.25">
      <c r="A64" s="72"/>
      <c r="B64" s="72"/>
      <c r="C64" s="74" t="e">
        <f t="shared" si="2"/>
        <v>#NUM!</v>
      </c>
      <c r="D64" s="55">
        <f t="shared" si="3"/>
        <v>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 ht="15" customHeight="1" x14ac:dyDescent="0.25">
      <c r="A65" s="71"/>
      <c r="B65" s="71"/>
      <c r="C65" s="74" t="e">
        <f t="shared" si="2"/>
        <v>#NUM!</v>
      </c>
      <c r="D65" s="55">
        <f t="shared" si="3"/>
        <v>0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</sheetData>
  <autoFilter ref="A5:O24"/>
  <mergeCells count="2">
    <mergeCell ref="C2:D2"/>
    <mergeCell ref="F2:J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15</vt:i4>
      </vt:variant>
    </vt:vector>
  </HeadingPairs>
  <TitlesOfParts>
    <vt:vector size="37" baseType="lpstr">
      <vt:lpstr>POINTS SCORE</vt:lpstr>
      <vt:lpstr>CADET 9 &amp; CADET 12 CLUB CHAMP</vt:lpstr>
      <vt:lpstr>JNR CLUB CHAMP</vt:lpstr>
      <vt:lpstr>SNR CLUB CHAMP</vt:lpstr>
      <vt:lpstr>CADET 9</vt:lpstr>
      <vt:lpstr>CADET 12</vt:lpstr>
      <vt:lpstr>KA4 JL</vt:lpstr>
      <vt:lpstr>KA4 JH</vt:lpstr>
      <vt:lpstr>KA3 J</vt:lpstr>
      <vt:lpstr>J MAX</vt:lpstr>
      <vt:lpstr>KA4 SL</vt:lpstr>
      <vt:lpstr>KA4 SH</vt:lpstr>
      <vt:lpstr>KA4 MASTERS</vt:lpstr>
      <vt:lpstr>KA3 SL</vt:lpstr>
      <vt:lpstr>KA3 SH</vt:lpstr>
      <vt:lpstr>KA3 MASTERS</vt:lpstr>
      <vt:lpstr>TAG RESTRICTED LIGHT</vt:lpstr>
      <vt:lpstr>TAG RESTRICTED HEAVY</vt:lpstr>
      <vt:lpstr>TAG RESTRICTED SUPER HEAVY</vt:lpstr>
      <vt:lpstr>TAG LIGHT</vt:lpstr>
      <vt:lpstr>TAG HEAVY</vt:lpstr>
      <vt:lpstr>Spare</vt:lpstr>
      <vt:lpstr>'CADET 12'!Print_Area</vt:lpstr>
      <vt:lpstr>'CADET 9'!Print_Area</vt:lpstr>
      <vt:lpstr>'J MAX'!Print_Area</vt:lpstr>
      <vt:lpstr>'JNR CLUB CHAMP'!Print_Area</vt:lpstr>
      <vt:lpstr>'KA3 SH'!Print_Area</vt:lpstr>
      <vt:lpstr>'KA3 SL'!Print_Area</vt:lpstr>
      <vt:lpstr>'KA4 JH'!Print_Area</vt:lpstr>
      <vt:lpstr>'KA4 JL'!Print_Area</vt:lpstr>
      <vt:lpstr>'KA4 MASTERS'!Print_Area</vt:lpstr>
      <vt:lpstr>'KA4 SH'!Print_Area</vt:lpstr>
      <vt:lpstr>'KA4 SL'!Print_Area</vt:lpstr>
      <vt:lpstr>'POINTS SCORE'!Print_Area</vt:lpstr>
      <vt:lpstr>'SNR CLUB CHAMP'!Print_Area</vt:lpstr>
      <vt:lpstr>'TAG HEAVY'!Print_Area</vt:lpstr>
      <vt:lpstr>'TAG RESTRICTED LIGHT'!Print_Area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CMW4CMW</dc:creator>
  <cp:lastModifiedBy>Russell Becker</cp:lastModifiedBy>
  <cp:lastPrinted>2016-07-19T02:22:03Z</cp:lastPrinted>
  <dcterms:created xsi:type="dcterms:W3CDTF">2002-03-17T06:49:57Z</dcterms:created>
  <dcterms:modified xsi:type="dcterms:W3CDTF">2016-11-21T03:48:45Z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G10176113</vt:lpwstr>
  </property>
  <property fmtid="{D5CDD505-2E9C-101B-9397-08002B2CF9AE}" pid="3" name="Objective-Title">
    <vt:lpwstr>2016 points</vt:lpwstr>
  </property>
  <property fmtid="{D5CDD505-2E9C-101B-9397-08002B2CF9AE}" pid="4" name="Objective-Comment">
    <vt:lpwstr/>
  </property>
  <property fmtid="{D5CDD505-2E9C-101B-9397-08002B2CF9AE}" pid="5" name="Objective-CreationStamp">
    <vt:filetime>2016-02-10T20:13:19Z</vt:filetime>
  </property>
  <property fmtid="{D5CDD505-2E9C-101B-9397-08002B2CF9AE}" pid="6" name="Objective-IsApproved">
    <vt:bool>false</vt:bool>
  </property>
  <property fmtid="{D5CDD505-2E9C-101B-9397-08002B2CF9AE}" pid="7" name="Objective-IsPublished">
    <vt:bool>true</vt:bool>
  </property>
  <property fmtid="{D5CDD505-2E9C-101B-9397-08002B2CF9AE}" pid="8" name="Objective-DatePublished">
    <vt:filetime>2016-11-21T00:11:47Z</vt:filetime>
  </property>
  <property fmtid="{D5CDD505-2E9C-101B-9397-08002B2CF9AE}" pid="9" name="Objective-ModificationStamp">
    <vt:filetime>2016-11-21T00:11:54Z</vt:filetime>
  </property>
  <property fmtid="{D5CDD505-2E9C-101B-9397-08002B2CF9AE}" pid="10" name="Objective-Owner">
    <vt:lpwstr>O'brien, Michael (SGT)(AIR FORCE 37SQN)</vt:lpwstr>
  </property>
  <property fmtid="{D5CDD505-2E9C-101B-9397-08002B2CF9AE}" pid="11" name="Objective-Path">
    <vt:lpwstr>O'brien, Michael (SGT)(AIR FORCE 37SQN):Special Folder - O'brien, Michael (SGT)(AIR FORCE 37SQN):Handy - O'brien, Michael (SGT)(AIR FORCE 37SQN):Templates - O'brien, Michael (SGT)(AIR FORCE 37SQN):my documents:CDKC:</vt:lpwstr>
  </property>
  <property fmtid="{D5CDD505-2E9C-101B-9397-08002B2CF9AE}" pid="12" name="Objective-Parent">
    <vt:lpwstr>CDKC</vt:lpwstr>
  </property>
  <property fmtid="{D5CDD505-2E9C-101B-9397-08002B2CF9AE}" pid="13" name="Objective-State">
    <vt:lpwstr>Published</vt:lpwstr>
  </property>
  <property fmtid="{D5CDD505-2E9C-101B-9397-08002B2CF9AE}" pid="14" name="Objective-Version">
    <vt:lpwstr>16.0</vt:lpwstr>
  </property>
  <property fmtid="{D5CDD505-2E9C-101B-9397-08002B2CF9AE}" pid="15" name="Objective-VersionNumber">
    <vt:i4>17</vt:i4>
  </property>
  <property fmtid="{D5CDD505-2E9C-101B-9397-08002B2CF9AE}" pid="16" name="Objective-VersionComment">
    <vt:lpwstr/>
  </property>
  <property fmtid="{D5CDD505-2E9C-101B-9397-08002B2CF9AE}" pid="17" name="Objective-FileNumber">
    <vt:lpwstr/>
  </property>
  <property fmtid="{D5CDD505-2E9C-101B-9397-08002B2CF9AE}" pid="18" name="Objective-Classification">
    <vt:lpwstr>[Inherited - Unclassified]</vt:lpwstr>
  </property>
  <property fmtid="{D5CDD505-2E9C-101B-9397-08002B2CF9AE}" pid="19" name="Objective-Caveats">
    <vt:lpwstr/>
  </property>
  <property fmtid="{D5CDD505-2E9C-101B-9397-08002B2CF9AE}" pid="20" name="Objective-Document Type [system]">
    <vt:lpwstr/>
  </property>
</Properties>
</file>